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/>
  <mc:AlternateContent xmlns:mc="http://schemas.openxmlformats.org/markup-compatibility/2006">
    <mc:Choice Requires="x15">
      <x15ac:absPath xmlns:x15ac="http://schemas.microsoft.com/office/spreadsheetml/2010/11/ac" url="C:\Users\CONTRATACION5\OneDrive - Municipio de Chía\CONTRACION CHIA 2024-2027\"/>
    </mc:Choice>
  </mc:AlternateContent>
  <xr:revisionPtr revIDLastSave="4272" documentId="11_058E5707C67ED0CEE29C484B690E4CC83DA58081" xr6:coauthVersionLast="47" xr6:coauthVersionMax="47" xr10:uidLastSave="{DAEAC5C7-EB5B-42CE-A9D7-353CD74CC524}"/>
  <bookViews>
    <workbookView xWindow="-120" yWindow="-120" windowWidth="29040" windowHeight="15840" firstSheet="8" activeTab="8" xr2:uid="{00000000-000D-0000-FFFF-FFFF00000000}"/>
  </bookViews>
  <sheets>
    <sheet name="GENERAL" sheetId="13" r:id="rId1"/>
    <sheet name="AGOSTO" sheetId="10" r:id="rId2"/>
    <sheet name="MAYO" sheetId="1" r:id="rId3"/>
    <sheet name="JUNIO" sheetId="6" r:id="rId4"/>
    <sheet name="JULIO" sheetId="8" r:id="rId5"/>
    <sheet name="SEPTIEMBRE " sheetId="11" r:id="rId6"/>
    <sheet name="OCTUBRE" sheetId="14" r:id="rId7"/>
    <sheet name="NOVIEMBRE" sheetId="15" r:id="rId8"/>
    <sheet name="DICIEMBRE" sheetId="17" r:id="rId9"/>
  </sheets>
  <definedNames>
    <definedName name="_xlnm._FilterDatabase" localSheetId="1" hidden="1">AGOSTO!$A$1:$L$99</definedName>
    <definedName name="_xlnm._FilterDatabase" localSheetId="0" hidden="1">GENERAL!$A$1:$O$825</definedName>
    <definedName name="_xlnm._FilterDatabase" localSheetId="4" hidden="1">JULIO!$A$1:$L$20</definedName>
    <definedName name="_xlnm._FilterDatabase" localSheetId="3" hidden="1">JUNIO!$A$1:$L$92</definedName>
    <definedName name="_xlnm._FilterDatabase" localSheetId="2" hidden="1">MAYO!$A$1:$P$287</definedName>
    <definedName name="_xlnm._FilterDatabase" localSheetId="7" hidden="1">NOVIEMBRE!$A$1:$L$25</definedName>
    <definedName name="_xlnm._FilterDatabase" localSheetId="8" hidden="1">DICIEMBRE!$A$1:$L$1</definedName>
    <definedName name="_xlnm._FilterDatabase" localSheetId="6" hidden="1">OCTUBRE!$D$1:$D$258</definedName>
    <definedName name="_xlnm._FilterDatabase" localSheetId="5" hidden="1">'SEPTIEMBRE '!$A$1:$L$284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7" l="1"/>
  <c r="H41" i="17"/>
  <c r="H42" i="17"/>
  <c r="H43" i="17"/>
  <c r="H44" i="17"/>
  <c r="H45" i="17"/>
  <c r="H46" i="17"/>
  <c r="H47" i="17"/>
  <c r="H48" i="17"/>
  <c r="H49" i="17"/>
  <c r="B41" i="17"/>
  <c r="B36" i="17"/>
  <c r="B37" i="17"/>
  <c r="B38" i="17"/>
  <c r="B39" i="17"/>
  <c r="B40" i="17"/>
  <c r="B42" i="17"/>
  <c r="B43" i="17"/>
  <c r="B44" i="17"/>
  <c r="B45" i="17"/>
  <c r="B46" i="17"/>
  <c r="B47" i="17"/>
  <c r="B48" i="17"/>
  <c r="B49" i="17"/>
  <c r="H40" i="17"/>
  <c r="H39" i="17"/>
  <c r="H38" i="17"/>
  <c r="H37" i="17"/>
  <c r="H36" i="17"/>
  <c r="H32" i="17"/>
  <c r="H33" i="17"/>
  <c r="H34" i="17"/>
  <c r="H35" i="17"/>
  <c r="B32" i="17"/>
  <c r="B33" i="17"/>
  <c r="B34" i="17"/>
  <c r="B35" i="17"/>
  <c r="B31" i="17"/>
  <c r="H31" i="17"/>
  <c r="H26" i="17"/>
  <c r="B26" i="17"/>
  <c r="B30" i="17"/>
  <c r="H29" i="17"/>
  <c r="B67" i="15"/>
  <c r="B61" i="15"/>
  <c r="H30" i="17"/>
  <c r="B29" i="17"/>
  <c r="H28" i="17"/>
  <c r="H27" i="17"/>
  <c r="B27" i="17"/>
  <c r="B28" i="17"/>
  <c r="H25" i="17"/>
  <c r="B25" i="17"/>
  <c r="H17" i="17"/>
  <c r="H18" i="17"/>
  <c r="H19" i="17"/>
  <c r="H20" i="17"/>
  <c r="H21" i="17"/>
  <c r="H22" i="17"/>
  <c r="H23" i="17"/>
  <c r="H24" i="17"/>
  <c r="B17" i="17"/>
  <c r="B18" i="17"/>
  <c r="B19" i="17"/>
  <c r="B20" i="17"/>
  <c r="B21" i="17"/>
  <c r="B22" i="17"/>
  <c r="B23" i="17"/>
  <c r="B24" i="17"/>
  <c r="H15" i="17"/>
  <c r="H16" i="17"/>
  <c r="B15" i="17"/>
  <c r="B16" i="17"/>
  <c r="H9" i="17"/>
  <c r="H10" i="17"/>
  <c r="H11" i="17"/>
  <c r="H12" i="17"/>
  <c r="H13" i="17"/>
  <c r="H14" i="17"/>
  <c r="B9" i="17"/>
  <c r="B10" i="17"/>
  <c r="B11" i="17"/>
  <c r="B12" i="17"/>
  <c r="B13" i="17"/>
  <c r="B14" i="17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H6" i="17"/>
  <c r="H7" i="17"/>
  <c r="H8" i="17"/>
  <c r="B6" i="17"/>
  <c r="B7" i="17"/>
  <c r="B8" i="17"/>
  <c r="H5" i="17"/>
  <c r="B5" i="17"/>
  <c r="H4" i="17"/>
  <c r="B4" i="17"/>
  <c r="H3" i="17"/>
  <c r="B3" i="17"/>
  <c r="H2" i="17"/>
  <c r="B2" i="17"/>
  <c r="B58" i="15"/>
  <c r="H58" i="15"/>
  <c r="H57" i="15"/>
  <c r="B57" i="15"/>
  <c r="H54" i="15"/>
  <c r="H55" i="15"/>
  <c r="H56" i="15"/>
  <c r="B54" i="15"/>
  <c r="B55" i="15"/>
  <c r="B56" i="15"/>
  <c r="H49" i="15"/>
  <c r="H50" i="15"/>
  <c r="H51" i="15"/>
  <c r="H52" i="15"/>
  <c r="H53" i="15"/>
  <c r="B53" i="15"/>
  <c r="B49" i="15"/>
  <c r="B50" i="15"/>
  <c r="B51" i="15"/>
  <c r="B52" i="15"/>
  <c r="H44" i="15"/>
  <c r="H45" i="15"/>
  <c r="H46" i="15"/>
  <c r="H47" i="15"/>
  <c r="H48" i="15"/>
  <c r="B45" i="15"/>
  <c r="B46" i="15"/>
  <c r="B47" i="15"/>
  <c r="B48" i="15"/>
  <c r="B44" i="15"/>
  <c r="H42" i="15"/>
  <c r="H43" i="15"/>
  <c r="B43" i="15"/>
  <c r="B41" i="15"/>
  <c r="B42" i="15"/>
  <c r="H40" i="15"/>
  <c r="H39" i="15"/>
  <c r="B39" i="15"/>
  <c r="B40" i="15"/>
  <c r="H38" i="15"/>
  <c r="B38" i="15"/>
  <c r="B249" i="14"/>
  <c r="H35" i="15"/>
  <c r="H36" i="15"/>
  <c r="H37" i="15"/>
  <c r="B35" i="15"/>
  <c r="B36" i="15"/>
  <c r="B37" i="15"/>
  <c r="H31" i="15"/>
  <c r="H32" i="15"/>
  <c r="H33" i="15"/>
  <c r="H34" i="15"/>
  <c r="B31" i="15"/>
  <c r="B32" i="15"/>
  <c r="B33" i="15"/>
  <c r="B34" i="15"/>
  <c r="H28" i="15"/>
  <c r="H29" i="15"/>
  <c r="H30" i="15"/>
  <c r="B28" i="15"/>
  <c r="B29" i="15"/>
  <c r="B30" i="15"/>
  <c r="B26" i="15"/>
  <c r="B27" i="15"/>
  <c r="H26" i="15"/>
  <c r="H27" i="15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6" i="15"/>
  <c r="H6" i="15"/>
  <c r="H25" i="15"/>
  <c r="B25" i="15"/>
  <c r="H24" i="15"/>
  <c r="B24" i="15"/>
  <c r="H23" i="15"/>
  <c r="B23" i="15"/>
  <c r="H22" i="15"/>
  <c r="B22" i="15"/>
  <c r="H21" i="15"/>
  <c r="B21" i="15"/>
  <c r="H20" i="15"/>
  <c r="B20" i="15"/>
  <c r="H19" i="15"/>
  <c r="B19" i="15"/>
  <c r="H18" i="15"/>
  <c r="B18" i="15"/>
  <c r="H17" i="15"/>
  <c r="B17" i="15"/>
  <c r="H16" i="15"/>
  <c r="B16" i="15"/>
  <c r="H15" i="15"/>
  <c r="B15" i="15"/>
  <c r="H14" i="15"/>
  <c r="B14" i="15"/>
  <c r="H13" i="15"/>
  <c r="B13" i="15"/>
  <c r="H12" i="15"/>
  <c r="B12" i="15"/>
  <c r="H11" i="15"/>
  <c r="B11" i="15"/>
  <c r="H10" i="15"/>
  <c r="B10" i="15"/>
  <c r="H9" i="15"/>
  <c r="B9" i="15"/>
  <c r="H8" i="15"/>
  <c r="B8" i="15"/>
  <c r="H7" i="15"/>
  <c r="B7" i="15"/>
  <c r="H5" i="15"/>
  <c r="B5" i="15"/>
  <c r="H4" i="15"/>
  <c r="B4" i="15"/>
  <c r="H3" i="15"/>
  <c r="B3" i="15"/>
  <c r="H2" i="15"/>
  <c r="B2" i="15"/>
  <c r="B101" i="14"/>
  <c r="B202" i="14"/>
  <c r="B237" i="14"/>
  <c r="B238" i="14"/>
  <c r="H237" i="14"/>
  <c r="H238" i="14"/>
  <c r="B234" i="14"/>
  <c r="B235" i="14"/>
  <c r="B236" i="14"/>
  <c r="H234" i="14"/>
  <c r="H235" i="14"/>
  <c r="H236" i="14"/>
  <c r="A32" i="17" l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B52" i="17" s="1"/>
  <c r="B54" i="17" s="1"/>
  <c r="H41" i="15"/>
  <c r="B225" i="14"/>
  <c r="B226" i="14"/>
  <c r="B227" i="14"/>
  <c r="B228" i="14"/>
  <c r="B229" i="14"/>
  <c r="B230" i="14"/>
  <c r="B231" i="14"/>
  <c r="B232" i="14"/>
  <c r="B233" i="14"/>
  <c r="H225" i="14"/>
  <c r="H226" i="14"/>
  <c r="H227" i="14"/>
  <c r="H228" i="14"/>
  <c r="H229" i="14"/>
  <c r="H230" i="14"/>
  <c r="H231" i="14"/>
  <c r="H232" i="14"/>
  <c r="H233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10" i="14"/>
  <c r="B211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B197" i="14"/>
  <c r="B198" i="14"/>
  <c r="B199" i="14"/>
  <c r="B200" i="14"/>
  <c r="B201" i="14"/>
  <c r="B203" i="14"/>
  <c r="B204" i="14"/>
  <c r="B205" i="14"/>
  <c r="B206" i="14"/>
  <c r="B207" i="14"/>
  <c r="B208" i="14"/>
  <c r="B209" i="14"/>
  <c r="B196" i="14"/>
  <c r="B191" i="14"/>
  <c r="B192" i="14"/>
  <c r="B193" i="14"/>
  <c r="B194" i="14"/>
  <c r="B195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B185" i="14"/>
  <c r="B186" i="14"/>
  <c r="B187" i="14"/>
  <c r="B188" i="14"/>
  <c r="B189" i="14"/>
  <c r="B190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H162" i="14"/>
  <c r="B156" i="14"/>
  <c r="B157" i="14"/>
  <c r="B158" i="14"/>
  <c r="B159" i="14"/>
  <c r="B160" i="14"/>
  <c r="B16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80" i="14"/>
  <c r="H81" i="14"/>
  <c r="H82" i="14"/>
  <c r="H83" i="14"/>
  <c r="H84" i="14"/>
  <c r="H85" i="14"/>
  <c r="H79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A762" i="13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H37" i="14"/>
  <c r="H38" i="14"/>
  <c r="H39" i="14"/>
  <c r="H40" i="14"/>
  <c r="H41" i="14"/>
  <c r="H42" i="14"/>
  <c r="H43" i="14"/>
  <c r="B37" i="14"/>
  <c r="B38" i="14"/>
  <c r="B39" i="14"/>
  <c r="B40" i="14"/>
  <c r="B41" i="14"/>
  <c r="B42" i="14"/>
  <c r="B43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H31" i="14"/>
  <c r="H32" i="14"/>
  <c r="H33" i="14"/>
  <c r="H34" i="14"/>
  <c r="H35" i="14"/>
  <c r="H36" i="14"/>
  <c r="H27" i="14"/>
  <c r="H30" i="14"/>
  <c r="H29" i="14"/>
  <c r="B2" i="14"/>
  <c r="H2" i="14"/>
  <c r="B3" i="14"/>
  <c r="H3" i="14"/>
  <c r="B4" i="14"/>
  <c r="H4" i="14"/>
  <c r="B5" i="14"/>
  <c r="H5" i="14"/>
  <c r="B6" i="14"/>
  <c r="H6" i="14"/>
  <c r="B7" i="14"/>
  <c r="H7" i="14"/>
  <c r="B8" i="14"/>
  <c r="H8" i="14"/>
  <c r="B9" i="14"/>
  <c r="H9" i="14"/>
  <c r="B10" i="14"/>
  <c r="H10" i="14"/>
  <c r="B11" i="14"/>
  <c r="H11" i="14"/>
  <c r="B12" i="14"/>
  <c r="H12" i="14"/>
  <c r="B13" i="14"/>
  <c r="H13" i="14"/>
  <c r="B14" i="14"/>
  <c r="H14" i="14"/>
  <c r="B15" i="14"/>
  <c r="H15" i="14"/>
  <c r="B16" i="14"/>
  <c r="H16" i="14"/>
  <c r="B17" i="14"/>
  <c r="H17" i="14"/>
  <c r="B18" i="14"/>
  <c r="H18" i="14"/>
  <c r="B19" i="14"/>
  <c r="H19" i="14"/>
  <c r="B20" i="14"/>
  <c r="H20" i="14"/>
  <c r="B21" i="14"/>
  <c r="H21" i="14"/>
  <c r="B22" i="14"/>
  <c r="H22" i="14"/>
  <c r="B23" i="14"/>
  <c r="H23" i="14"/>
  <c r="B24" i="14"/>
  <c r="H24" i="14"/>
  <c r="B25" i="14"/>
  <c r="H25" i="14"/>
  <c r="B26" i="14"/>
  <c r="H26" i="14"/>
  <c r="B27" i="14"/>
  <c r="B28" i="14"/>
  <c r="H28" i="14"/>
  <c r="B29" i="14"/>
  <c r="B30" i="14"/>
  <c r="B31" i="14"/>
  <c r="B32" i="14"/>
  <c r="B33" i="14"/>
  <c r="B34" i="14"/>
  <c r="B35" i="14"/>
  <c r="B36" i="14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261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262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263" i="11"/>
  <c r="B97" i="11"/>
  <c r="B98" i="11"/>
  <c r="B99" i="11"/>
  <c r="B100" i="11"/>
  <c r="B101" i="11"/>
  <c r="B102" i="11"/>
  <c r="B103" i="11"/>
  <c r="B104" i="11"/>
  <c r="B105" i="11"/>
  <c r="B106" i="11"/>
  <c r="B107" i="11"/>
  <c r="B264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265" i="11"/>
  <c r="B160" i="11"/>
  <c r="B161" i="11"/>
  <c r="B162" i="11"/>
  <c r="B163" i="11"/>
  <c r="B164" i="11"/>
  <c r="B165" i="11"/>
  <c r="B166" i="11"/>
  <c r="B167" i="11"/>
  <c r="B266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267" i="11"/>
  <c r="B190" i="11"/>
  <c r="B191" i="11"/>
  <c r="B192" i="11"/>
  <c r="B193" i="11"/>
  <c r="B194" i="11"/>
  <c r="B195" i="11"/>
  <c r="B268" i="11"/>
  <c r="B196" i="11"/>
  <c r="B197" i="11"/>
  <c r="B198" i="11"/>
  <c r="B199" i="11"/>
  <c r="B200" i="11"/>
  <c r="B201" i="11"/>
  <c r="B202" i="11"/>
  <c r="B203" i="11"/>
  <c r="B204" i="11"/>
  <c r="B269" i="11"/>
  <c r="B205" i="11"/>
  <c r="B206" i="11"/>
  <c r="B207" i="11"/>
  <c r="B208" i="11"/>
  <c r="B209" i="11"/>
  <c r="B270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71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H3" i="11"/>
  <c r="H260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261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262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263" i="11"/>
  <c r="H97" i="11"/>
  <c r="H98" i="11"/>
  <c r="H99" i="11"/>
  <c r="H100" i="11"/>
  <c r="H101" i="11"/>
  <c r="H102" i="11"/>
  <c r="H103" i="11"/>
  <c r="H104" i="11"/>
  <c r="H105" i="11"/>
  <c r="H106" i="11"/>
  <c r="H107" i="11"/>
  <c r="H264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265" i="11"/>
  <c r="H160" i="11"/>
  <c r="H161" i="11"/>
  <c r="H162" i="11"/>
  <c r="H163" i="11"/>
  <c r="H164" i="11"/>
  <c r="H165" i="11"/>
  <c r="H166" i="11"/>
  <c r="H167" i="11"/>
  <c r="H266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267" i="11"/>
  <c r="H190" i="11"/>
  <c r="H191" i="11"/>
  <c r="H192" i="11"/>
  <c r="H193" i="11"/>
  <c r="H194" i="11"/>
  <c r="H195" i="11"/>
  <c r="H268" i="11"/>
  <c r="H196" i="11"/>
  <c r="H197" i="11"/>
  <c r="H198" i="11"/>
  <c r="H199" i="11"/>
  <c r="H200" i="11"/>
  <c r="H201" i="11"/>
  <c r="H202" i="11"/>
  <c r="H203" i="11"/>
  <c r="H204" i="11"/>
  <c r="H269" i="11"/>
  <c r="H205" i="11"/>
  <c r="H206" i="11"/>
  <c r="H207" i="11"/>
  <c r="H208" i="11"/>
  <c r="H209" i="11"/>
  <c r="H270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71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" i="11"/>
  <c r="B3" i="11"/>
  <c r="B260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2" i="11"/>
  <c r="B32" i="8"/>
  <c r="B110" i="10"/>
  <c r="B105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7" i="8"/>
  <c r="A8" i="8"/>
  <c r="A9" i="8"/>
  <c r="A11" i="8"/>
  <c r="A12" i="8"/>
  <c r="A13" i="8"/>
  <c r="A15" i="8"/>
  <c r="A16" i="8"/>
  <c r="A17" i="8"/>
  <c r="A21" i="8" s="1"/>
  <c r="A25" i="8" s="1"/>
  <c r="A19" i="8"/>
  <c r="A23" i="8" s="1"/>
  <c r="A20" i="8"/>
  <c r="A24" i="8" s="1"/>
  <c r="A6" i="8"/>
  <c r="A10" i="8" s="1"/>
  <c r="A14" i="8" s="1"/>
  <c r="A18" i="8" s="1"/>
  <c r="A22" i="8" s="1"/>
  <c r="A26" i="8" s="1"/>
  <c r="A192" i="14" l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C99" i="6" l="1"/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207" i="1" l="1"/>
  <c r="A208" i="1" s="1"/>
  <c r="A209" i="1" s="1"/>
  <c r="A210" i="1" s="1"/>
  <c r="A201" i="1"/>
  <c r="A202" i="1" s="1"/>
  <c r="A203" i="1" s="1"/>
  <c r="A193" i="1"/>
  <c r="A194" i="1" s="1"/>
  <c r="A195" i="1" s="1"/>
  <c r="A196" i="1" s="1"/>
  <c r="A187" i="1"/>
  <c r="A188" i="1" s="1"/>
  <c r="A189" i="1" s="1"/>
  <c r="A190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67" i="1"/>
  <c r="A168" i="1" s="1"/>
  <c r="A161" i="1"/>
  <c r="A162" i="1" s="1"/>
  <c r="A163" i="1" s="1"/>
  <c r="A164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35" i="1"/>
  <c r="A136" i="1" s="1"/>
  <c r="A137" i="1" s="1"/>
  <c r="A138" i="1" s="1"/>
  <c r="A139" i="1" s="1"/>
  <c r="A14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Alejandra Mendoza Lizarazo</author>
  </authors>
  <commentList>
    <comment ref="D10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Mayra Alejandra Mendoza Lizarazo:</t>
        </r>
        <r>
          <rPr>
            <sz val="9"/>
            <color indexed="81"/>
            <rFont val="Tahoma"/>
            <family val="2"/>
          </rPr>
          <t xml:space="preserve">
MC No. 011 DE 2024</t>
        </r>
      </text>
    </comment>
    <comment ref="D1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Mayra Alejandra Mendoza Lizarazo:</t>
        </r>
        <r>
          <rPr>
            <sz val="9"/>
            <color indexed="81"/>
            <rFont val="Tahoma"/>
            <family val="2"/>
          </rPr>
          <t xml:space="preserve">
MC No. 012 DE 2024</t>
        </r>
      </text>
    </comment>
    <comment ref="D18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Mayra Alejandra Mendoza Lizarazo:</t>
        </r>
        <r>
          <rPr>
            <sz val="9"/>
            <color indexed="81"/>
            <rFont val="Tahoma"/>
            <family val="2"/>
          </rPr>
          <t xml:space="preserve">
CPSAG414</t>
        </r>
      </text>
    </comment>
    <comment ref="D19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Mayra Alejandra Mendoza Lizarazo:</t>
        </r>
        <r>
          <rPr>
            <sz val="9"/>
            <color indexed="81"/>
            <rFont val="Tahoma"/>
            <family val="2"/>
          </rPr>
          <t xml:space="preserve">
CPSP417</t>
        </r>
      </text>
    </comment>
    <comment ref="D200" authorId="0" shapeId="0" xr:uid="{00000000-0006-0000-0100-000005000000}">
      <text>
        <r>
          <rPr>
            <sz val="9"/>
            <color indexed="81"/>
            <rFont val="Tahoma"/>
            <family val="2"/>
          </rPr>
          <t>CPSAG415</t>
        </r>
      </text>
    </comment>
    <comment ref="D215" authorId="0" shapeId="0" xr:uid="{00000000-0006-0000-0100-000006000000}">
      <text>
        <r>
          <rPr>
            <sz val="9"/>
            <color indexed="81"/>
            <rFont val="Tahoma"/>
            <family val="2"/>
          </rPr>
          <t>CPSP416</t>
        </r>
      </text>
    </comment>
  </commentList>
</comments>
</file>

<file path=xl/sharedStrings.xml><?xml version="1.0" encoding="utf-8"?>
<sst xmlns="http://schemas.openxmlformats.org/spreadsheetml/2006/main" count="11968" uniqueCount="2350">
  <si>
    <t>ITEM</t>
  </si>
  <si>
    <t>VERIFICACION</t>
  </si>
  <si>
    <t xml:space="preserve">MARLEN </t>
  </si>
  <si>
    <t>MAYRA</t>
  </si>
  <si>
    <t xml:space="preserve">CONTRATO </t>
  </si>
  <si>
    <t xml:space="preserve">F SUSCRIPCION </t>
  </si>
  <si>
    <t>INICIOMARLEN</t>
  </si>
  <si>
    <t>F DE INICIO</t>
  </si>
  <si>
    <t>OBSERVACION</t>
  </si>
  <si>
    <t>CPSP-194-2024</t>
  </si>
  <si>
    <t>CO1.PCCNTR.6232397</t>
  </si>
  <si>
    <t> </t>
  </si>
  <si>
    <t>CPSP-220-2024</t>
  </si>
  <si>
    <t>CO1.PCCNTR.6261749</t>
  </si>
  <si>
    <t>CPSP-238-2024</t>
  </si>
  <si>
    <t>CO1.PCCNTR.6262360</t>
  </si>
  <si>
    <t>CPSP-239-2024</t>
  </si>
  <si>
    <t>CO1.PCCNTR.6261946</t>
  </si>
  <si>
    <t>CPSAG-196-2024</t>
  </si>
  <si>
    <t>CO1.PCCNTR.6263567</t>
  </si>
  <si>
    <t>CPSAG-226-2024</t>
  </si>
  <si>
    <t>CO1.PCCNTR.6270504</t>
  </si>
  <si>
    <t>CPSP-249-2024</t>
  </si>
  <si>
    <t>CO1.PCCNTR.6270701</t>
  </si>
  <si>
    <t>CPSP-250-2024</t>
  </si>
  <si>
    <t>CO1.PCCNTR.6270860</t>
  </si>
  <si>
    <t>CPSP-254-2024</t>
  </si>
  <si>
    <t>CO1.PCCNTR.6275422</t>
  </si>
  <si>
    <t xml:space="preserve">FALTA ARL </t>
  </si>
  <si>
    <t>CPSAG-253-2024</t>
  </si>
  <si>
    <t>CO1.PCCNTR.6275894</t>
  </si>
  <si>
    <t>CPSP-255-2024</t>
  </si>
  <si>
    <t>CO1.PCCNTR.6276514</t>
  </si>
  <si>
    <t>CPSAG-256-2024</t>
  </si>
  <si>
    <t>CO1.PCCNTR.6276911</t>
  </si>
  <si>
    <t>CPSAG-257-2024</t>
  </si>
  <si>
    <t>CO1.PCCNTR.6276924</t>
  </si>
  <si>
    <t>CPSP-260-2024</t>
  </si>
  <si>
    <t>CO1.PCCNTR.6276953</t>
  </si>
  <si>
    <t>CPSAG-259-2024</t>
  </si>
  <si>
    <t>CO1.PCCNTR.6277302</t>
  </si>
  <si>
    <t>CPSAG-258-2024</t>
  </si>
  <si>
    <t>CO1.PCCNTR.6276686</t>
  </si>
  <si>
    <t>CPSAG-261-2024</t>
  </si>
  <si>
    <t>CO1.PCCNTR.6282104</t>
  </si>
  <si>
    <t>CPSAG 265-2024</t>
  </si>
  <si>
    <t>CO1.PCCNTR.6282789</t>
  </si>
  <si>
    <t>CPSAG-263-2024</t>
  </si>
  <si>
    <t>CO1.PCCNTR.6283765</t>
  </si>
  <si>
    <t>CPSAG-264-2024</t>
  </si>
  <si>
    <t>CO1.PCCNTR.6283874</t>
  </si>
  <si>
    <t>CPSAG-262-2024</t>
  </si>
  <si>
    <t>CO1.PCCNTR.6283885</t>
  </si>
  <si>
    <t>CPSP-267-2024</t>
  </si>
  <si>
    <t>CO1.PCCNTR.6283618</t>
  </si>
  <si>
    <t>CPSP-268-2024</t>
  </si>
  <si>
    <t>CO1.PCCNTR.6283463</t>
  </si>
  <si>
    <t>CPSAG-269-2024</t>
  </si>
  <si>
    <t>CO1.PCCNTR.6285535</t>
  </si>
  <si>
    <t>CPSP-270-2024</t>
  </si>
  <si>
    <t>CO1.PCCNTR.6287224</t>
  </si>
  <si>
    <t>CPSP-252-2024</t>
  </si>
  <si>
    <t>CO1.PCCNTR.6288061</t>
  </si>
  <si>
    <t>CPSP-271-2024</t>
  </si>
  <si>
    <t>CO1.PCCNTR.6288124</t>
  </si>
  <si>
    <t>CPSAG-276-2024</t>
  </si>
  <si>
    <t>CO1.PCCNTR.6288470</t>
  </si>
  <si>
    <t>CPSAG-272-2024</t>
  </si>
  <si>
    <t>CO1.PCCNTR.6288933</t>
  </si>
  <si>
    <t>CPSAG-278-2024</t>
  </si>
  <si>
    <t>CO1.PCCNTR.6289171</t>
  </si>
  <si>
    <t>CPSAG-277-2024</t>
  </si>
  <si>
    <t>CO1.PCCNTR.6289417</t>
  </si>
  <si>
    <t>CPSP-279-2024</t>
  </si>
  <si>
    <t>CO1.PCCNTR.6289441</t>
  </si>
  <si>
    <t>CPSAG- 281-2024</t>
  </si>
  <si>
    <t>CO1.PCCNTR.6289920</t>
  </si>
  <si>
    <t>CPSP-284-2024</t>
  </si>
  <si>
    <t>CO1.PCCNTR.6290046</t>
  </si>
  <si>
    <t>CPSP-285-2024</t>
  </si>
  <si>
    <t>CO1.PCCNTR.6290082</t>
  </si>
  <si>
    <t>CPSP-286-2024</t>
  </si>
  <si>
    <t>CO1.PCCNTR.6290258</t>
  </si>
  <si>
    <t xml:space="preserve">FALTA ARL - RP </t>
  </si>
  <si>
    <t>CPSP-287-2024</t>
  </si>
  <si>
    <t>CO1.PCCNTR.6290191</t>
  </si>
  <si>
    <t>CPSP-288-2024</t>
  </si>
  <si>
    <t>CO1.PCCNTR.6290608</t>
  </si>
  <si>
    <t>CPSP-295-2024</t>
  </si>
  <si>
    <t>CO1.PCCNTR.6290813</t>
  </si>
  <si>
    <t>CPSP-290-2024</t>
  </si>
  <si>
    <t>CO1.PCCNTR.6290717</t>
  </si>
  <si>
    <t>CPSP-289-2024</t>
  </si>
  <si>
    <t>CO1.PCCNTR.6290707</t>
  </si>
  <si>
    <t>CPSP-293-2024</t>
  </si>
  <si>
    <t>CO1.PCCNTR.6290819</t>
  </si>
  <si>
    <t>CPSP-296-2024</t>
  </si>
  <si>
    <t>CO1.PCCNTR.6290636</t>
  </si>
  <si>
    <t>CPSAG-291-2024</t>
  </si>
  <si>
    <t>CO1.PCCNTR.6290538</t>
  </si>
  <si>
    <t>CPSP-282-2024</t>
  </si>
  <si>
    <t>CO1.PCCNTR.6289965</t>
  </si>
  <si>
    <t xml:space="preserve">CPSP-251-2024 </t>
  </si>
  <si>
    <t>CO1.PCCNTR.6290236</t>
  </si>
  <si>
    <t>CPSP-273-2024</t>
  </si>
  <si>
    <t>CO1.PCCNTR.6290619</t>
  </si>
  <si>
    <t>CPSP-274-2024</t>
  </si>
  <si>
    <t>CO1.PCCNTR.6290625</t>
  </si>
  <si>
    <t>CPSP-275-2024</t>
  </si>
  <si>
    <t>CO1.PCCNTR.6290713</t>
  </si>
  <si>
    <t>CPSP-297-2024</t>
  </si>
  <si>
    <t>CO1.PCCNTR.6291046</t>
  </si>
  <si>
    <t>CPSP-298-2024</t>
  </si>
  <si>
    <t>CO1.PCCNTR.6291238</t>
  </si>
  <si>
    <t>CPSP-300-2024</t>
  </si>
  <si>
    <t>CO1.PCCNTR.6291606</t>
  </si>
  <si>
    <t>CPSP-302-2024</t>
  </si>
  <si>
    <t>CO1.PCCNTR.6293402</t>
  </si>
  <si>
    <t>FALTA ARL</t>
  </si>
  <si>
    <t>CPSP-280-2024</t>
  </si>
  <si>
    <t>CO1.PCCNTR.6289915</t>
  </si>
  <si>
    <t>CPSAG-299-2024</t>
  </si>
  <si>
    <t>CO1.PCCNTR.6291257</t>
  </si>
  <si>
    <t>CPSP-307-2024</t>
  </si>
  <si>
    <t>CO1.PCCNTR.6294680</t>
  </si>
  <si>
    <t>CPSP-305-2024</t>
  </si>
  <si>
    <t>CO1.PCCNTR.6294876</t>
  </si>
  <si>
    <t>CPSAG-266-2024</t>
  </si>
  <si>
    <t>CO1.PCCNTR.6295425</t>
  </si>
  <si>
    <t>CPSP-294-2024</t>
  </si>
  <si>
    <t>CO1.PCCNTR.6290536</t>
  </si>
  <si>
    <t>CPSAG-283-2024</t>
  </si>
  <si>
    <t>CO1.PCCNTR.6289924</t>
  </si>
  <si>
    <t>CPSAG-301-2024</t>
  </si>
  <si>
    <t>CO1.PCCNTR.6291702</t>
  </si>
  <si>
    <t>CPSP-304-2024</t>
  </si>
  <si>
    <t>CO1.PCCNTR.6299378</t>
  </si>
  <si>
    <t>CPSAG-310-2024</t>
  </si>
  <si>
    <t>CO1.PCCNTR.6302355</t>
  </si>
  <si>
    <t>CPSP-316-2024</t>
  </si>
  <si>
    <t>CO1.PCCNTR.6304479</t>
  </si>
  <si>
    <t>CPSAG-308-2024</t>
  </si>
  <si>
    <t>CO1.PCCNTR.6300888</t>
  </si>
  <si>
    <t>CPSAG-306-2024</t>
  </si>
  <si>
    <t>CO1.PCCNTR.6302997</t>
  </si>
  <si>
    <t>CPSAG-313-2024</t>
  </si>
  <si>
    <t>CO1.PCCNTR.6303495</t>
  </si>
  <si>
    <t>CPSAG-309-2024</t>
  </si>
  <si>
    <t>CO1.PCCNTR.6303523</t>
  </si>
  <si>
    <t>CPSAG-312-2024</t>
  </si>
  <si>
    <t>CO1.PCCNTR.6303832</t>
  </si>
  <si>
    <t>CPSP-313-2024</t>
  </si>
  <si>
    <t>CO1.PCCNTR.6305048</t>
  </si>
  <si>
    <t>CPSP-314-2024</t>
  </si>
  <si>
    <t>CO1.PCCNTR.6305074</t>
  </si>
  <si>
    <t>CPSAG-317-2024</t>
  </si>
  <si>
    <t>CO1.PCCNTR.6305771</t>
  </si>
  <si>
    <t>CPSP-319-2024</t>
  </si>
  <si>
    <t>CO1.PCCNTR.6305781</t>
  </si>
  <si>
    <t>CPSP-315-2024</t>
  </si>
  <si>
    <t>CO1.PCCNTR.6305794</t>
  </si>
  <si>
    <t>CPSP-324-2024</t>
  </si>
  <si>
    <t>CO1.PCCNTR.6306078</t>
  </si>
  <si>
    <t>CPSP-322-2024</t>
  </si>
  <si>
    <t>CO1.PCCNTR.6306162</t>
  </si>
  <si>
    <t>CPSAG-318-2024</t>
  </si>
  <si>
    <t>CO1.PCCNTR.6306185</t>
  </si>
  <si>
    <t>CPSAG-325-2024</t>
  </si>
  <si>
    <t>CO1.PCCNTR.6306359</t>
  </si>
  <si>
    <t>CPSP-320-2024</t>
  </si>
  <si>
    <t>CO1.PCCNTR.6306562</t>
  </si>
  <si>
    <t>CPSP-327-2024</t>
  </si>
  <si>
    <t>CO1.PCCNTR.6306579</t>
  </si>
  <si>
    <t>CPSP-328-2024</t>
  </si>
  <si>
    <t>CO1.PCCNTR.6307071</t>
  </si>
  <si>
    <t>CPSAG-329-2024</t>
  </si>
  <si>
    <t>CO1.PCCNTR.6307088</t>
  </si>
  <si>
    <t>CPSAG-330-2024</t>
  </si>
  <si>
    <t>CO1.PCCNTR.6307111</t>
  </si>
  <si>
    <t>CPSP-321-2024</t>
  </si>
  <si>
    <t>CO1.PCCNTR.6307409</t>
  </si>
  <si>
    <t>CPSAG-326-2024</t>
  </si>
  <si>
    <t>CO1.PCCNTR.6307424</t>
  </si>
  <si>
    <t>CPSAG-323-2024</t>
  </si>
  <si>
    <t>CO1.PCCNTR.6309604</t>
  </si>
  <si>
    <t>CPSP-332-2024</t>
  </si>
  <si>
    <t>CO1.PCCNTR.6309559</t>
  </si>
  <si>
    <t>CPSP-334-2024</t>
  </si>
  <si>
    <t>CO1.PCCNTR.6311628</t>
  </si>
  <si>
    <t>CPSP-335-2024</t>
  </si>
  <si>
    <t>CO1.PCCNTR.6311754</t>
  </si>
  <si>
    <t>CPSP-303-2024</t>
  </si>
  <si>
    <t>CO1.PCCNTR.6311892</t>
  </si>
  <si>
    <t>CPSAG-333-2024</t>
  </si>
  <si>
    <t>CO1.PCCNTR.6313630</t>
  </si>
  <si>
    <t>CPS-340-2024</t>
  </si>
  <si>
    <t>CO1.PCCNTR.6313686</t>
  </si>
  <si>
    <t>CT-INTERADMINISTRATIVO-331-2024</t>
  </si>
  <si>
    <t>CO1.PCCNTR.6313892</t>
  </si>
  <si>
    <t>CPSP-341-2024</t>
  </si>
  <si>
    <t>CO1.PCCNTR.6315164</t>
  </si>
  <si>
    <t>CPSP-342-2024</t>
  </si>
  <si>
    <t>CO1.PCCNTR.6315561</t>
  </si>
  <si>
    <t>CPSP-343-2024</t>
  </si>
  <si>
    <t>CO1.PCCNTR.6316245</t>
  </si>
  <si>
    <t>CPSP-344-2024</t>
  </si>
  <si>
    <t>CO1.PCCNTR.6316536</t>
  </si>
  <si>
    <t>CPSP-345-2024</t>
  </si>
  <si>
    <t>CO1.PCCNTR.6318079</t>
  </si>
  <si>
    <t>CPSAG-349-2024</t>
  </si>
  <si>
    <t>CO1.PCCNTR.6318093</t>
  </si>
  <si>
    <t>CPSAG-251-2024</t>
  </si>
  <si>
    <t>CO1.PCCNTR.6318098</t>
  </si>
  <si>
    <t>CPSAG-339-2024</t>
  </si>
  <si>
    <t>CO1.PCCNTR.6318236</t>
  </si>
  <si>
    <t>CPSP-346-2024</t>
  </si>
  <si>
    <t>CO1.PCCNTR.6318705</t>
  </si>
  <si>
    <t>CPSP-347-2024</t>
  </si>
  <si>
    <t>CO1.PCCNTR.6318068</t>
  </si>
  <si>
    <t>MC 011-2024</t>
  </si>
  <si>
    <t>CO1.PCCNTR.6316311</t>
  </si>
  <si>
    <t>CPSP-337-2024</t>
  </si>
  <si>
    <t>CO1.PCCNTR.6314401</t>
  </si>
  <si>
    <t>CPSP-352-2024</t>
  </si>
  <si>
    <t>CO1.PCCNTR.6319309</t>
  </si>
  <si>
    <t>CPSP-353-2024</t>
  </si>
  <si>
    <t>CO1.PCCNTR.6319588</t>
  </si>
  <si>
    <t>CPSP-338-2024</t>
  </si>
  <si>
    <t>CO1.PCCNTR.6317347</t>
  </si>
  <si>
    <t>CPSAG-336-2024</t>
  </si>
  <si>
    <t>CO1.PCCNTR.6322543</t>
  </si>
  <si>
    <t>CPSP-354-2024</t>
  </si>
  <si>
    <t>CO1.PCCNTR.6323707</t>
  </si>
  <si>
    <t>CPSAG-355-2024</t>
  </si>
  <si>
    <t>CO1.PCCNTR.6324351</t>
  </si>
  <si>
    <t>CPSP 360-2024</t>
  </si>
  <si>
    <t>CO1.PCCNTR.6326186</t>
  </si>
  <si>
    <t>CPSAG-363-2024</t>
  </si>
  <si>
    <t>CO1.PCCNTR.6326219</t>
  </si>
  <si>
    <t>CPSAG-357-2024</t>
  </si>
  <si>
    <t>CO1.PCCNTR.6326720</t>
  </si>
  <si>
    <t>CPSAG-362-2024</t>
  </si>
  <si>
    <t>CO1.PCCNTR.6326746</t>
  </si>
  <si>
    <t>CPSP 361-2024</t>
  </si>
  <si>
    <t>CO1.PCCNTR.6326812</t>
  </si>
  <si>
    <t>MC-010-2024</t>
  </si>
  <si>
    <t>CO1.PCCNTR.6317641</t>
  </si>
  <si>
    <t>MC-012-2024</t>
  </si>
  <si>
    <t>CO1.PCCNTR.6325592</t>
  </si>
  <si>
    <t>CPSAG-358-2024</t>
  </si>
  <si>
    <t>CO1.PCCNTR.6326634</t>
  </si>
  <si>
    <t>CPSP-348-2024</t>
  </si>
  <si>
    <t>CO1.PCCNTR.6327520</t>
  </si>
  <si>
    <t>CPSP-366-2024</t>
  </si>
  <si>
    <t>CO1.PCCNTR.6329197</t>
  </si>
  <si>
    <t>CPSAG-367-2024</t>
  </si>
  <si>
    <t>CO1.PCCNTR.6329809</t>
  </si>
  <si>
    <t>CPSAG-368-2024</t>
  </si>
  <si>
    <t>CO1.PCCNTR.6330393</t>
  </si>
  <si>
    <t>CPSP-369-2024</t>
  </si>
  <si>
    <t>CO1.PCCNTR.6331498</t>
  </si>
  <si>
    <t>CPSAG-370-2024</t>
  </si>
  <si>
    <t>CO1.PCCNTR.6332048</t>
  </si>
  <si>
    <t>CPSP-373-2024</t>
  </si>
  <si>
    <t>CO1.PCCNTR.6333282</t>
  </si>
  <si>
    <t>CPSAG-356-2024</t>
  </si>
  <si>
    <t>CO1.PCCNTR.6325312</t>
  </si>
  <si>
    <t>CPSP-365-2024</t>
  </si>
  <si>
    <t>CO1.PCCNTR.6329135</t>
  </si>
  <si>
    <t>CPSAG-375-2024</t>
  </si>
  <si>
    <t>CO1.PCCNTR.6336269</t>
  </si>
  <si>
    <t>CPSAG-376-2024</t>
  </si>
  <si>
    <t>CO1.PCCNTR.6336518</t>
  </si>
  <si>
    <t>CPSP-378-2024</t>
  </si>
  <si>
    <t>CO1.PCCNTR.6337642</t>
  </si>
  <si>
    <t>CPSP-374-2024</t>
  </si>
  <si>
    <t>CO1.PCCNTR.6337367</t>
  </si>
  <si>
    <t>CPSAG-381-2024</t>
  </si>
  <si>
    <t>CO1.PCCNTR.6340077</t>
  </si>
  <si>
    <t>CPSP-382-2024</t>
  </si>
  <si>
    <t>CO1.PCCNTR.6340095</t>
  </si>
  <si>
    <t>CPSP-387-2024</t>
  </si>
  <si>
    <t>CO1.PCCNTR.6341694</t>
  </si>
  <si>
    <t>CPSP-372-2024</t>
  </si>
  <si>
    <t>CO1.PCCNTR.6333253</t>
  </si>
  <si>
    <t>CPSP-383-2024</t>
  </si>
  <si>
    <t>CO1.PCCNTR.6341205</t>
  </si>
  <si>
    <t>CPSP-384-2024</t>
  </si>
  <si>
    <t>CO1.PCCNTR.6341824</t>
  </si>
  <si>
    <t>CPSP-364-2024</t>
  </si>
  <si>
    <t>CO1.PCCNTR.6343618</t>
  </si>
  <si>
    <t>CPSP-377-2024</t>
  </si>
  <si>
    <t>CO1.PCCNTR.6340803</t>
  </si>
  <si>
    <t>CPSP-389-2024</t>
  </si>
  <si>
    <t>CO1.PCCNTR.6342866</t>
  </si>
  <si>
    <t>CPSP-391-2024</t>
  </si>
  <si>
    <t>CO1.PCCNTR.6343892</t>
  </si>
  <si>
    <t>CPSAG-391-2024</t>
  </si>
  <si>
    <t>CO1.PCCNTR.6343828</t>
  </si>
  <si>
    <t>CPSP-395-2024</t>
  </si>
  <si>
    <t>CO1.PCCNTR.6343934</t>
  </si>
  <si>
    <t>CPSAG-359-2024</t>
  </si>
  <si>
    <t>CO1.PCCNTR.6344045</t>
  </si>
  <si>
    <t>CPSP-371-2024</t>
  </si>
  <si>
    <t>CO1.PCCNTR.6334006</t>
  </si>
  <si>
    <t>CPSP-390-2024</t>
  </si>
  <si>
    <t>CO1.PCCNTR.6344043</t>
  </si>
  <si>
    <t>CPSP-379-2024</t>
  </si>
  <si>
    <t>CO1.PCCNTR.6344514</t>
  </si>
  <si>
    <t>CPSAG-380-2024</t>
  </si>
  <si>
    <t>CO1.PCCNTR.6344611</t>
  </si>
  <si>
    <t>CPSP-396-2024</t>
  </si>
  <si>
    <t>CO1.PCCNTR.6346272</t>
  </si>
  <si>
    <t>CPSP-397-2024</t>
  </si>
  <si>
    <t>CO1.PCCNTR.6346287</t>
  </si>
  <si>
    <t>CPSAG-393-2024</t>
  </si>
  <si>
    <t>CO1.PCCNTR.6346299</t>
  </si>
  <si>
    <t>CPSP-350-2024</t>
  </si>
  <si>
    <t>CO1.PCCNTR.6346731</t>
  </si>
  <si>
    <t>CPSP-401-2024</t>
  </si>
  <si>
    <t>CO1.PCCNTR.6347052</t>
  </si>
  <si>
    <t>CPSP-399-2024</t>
  </si>
  <si>
    <t>CO1.PCCNTR.6346090</t>
  </si>
  <si>
    <t>CPSP-388-2024</t>
  </si>
  <si>
    <t>CO1.PCCNTR.6346851</t>
  </si>
  <si>
    <t>CPSP-406-2024</t>
  </si>
  <si>
    <t>CO1.PCCNTR.6349363</t>
  </si>
  <si>
    <t>FGN.RCE-0045-2024</t>
  </si>
  <si>
    <t>CPSAG-405-2024</t>
  </si>
  <si>
    <t>CO1.PCCNTR.6349350</t>
  </si>
  <si>
    <t>CPSAG-394-2024</t>
  </si>
  <si>
    <t>CO1.PCCNTR.6349982</t>
  </si>
  <si>
    <t>CPSP-386-2024</t>
  </si>
  <si>
    <t>CO1.PCCNTR.6348402</t>
  </si>
  <si>
    <t>CPSAG-404-2024</t>
  </si>
  <si>
    <t>CO1.PCCNTR.6349129</t>
  </si>
  <si>
    <t>CPSP-402-2024</t>
  </si>
  <si>
    <t>CO1.PCCNTR.6353637</t>
  </si>
  <si>
    <t>CV-001-2024</t>
  </si>
  <si>
    <t>CO1.PCCNTR.6353687</t>
  </si>
  <si>
    <t>CPSP-385-2024</t>
  </si>
  <si>
    <t>CO1.PCCNTR.6354752</t>
  </si>
  <si>
    <t>CPSP-409-2024</t>
  </si>
  <si>
    <t>CO1.PCCNTR.6355951</t>
  </si>
  <si>
    <t>CPSAG-410-2024</t>
  </si>
  <si>
    <t>CO1.PCCNTR.6356557</t>
  </si>
  <si>
    <t>CPSP-398-2024</t>
  </si>
  <si>
    <t>CO1.PCCNTR.6346782</t>
  </si>
  <si>
    <t>CT-ARRENDAMIENTO-411-2024</t>
  </si>
  <si>
    <t>CO1.PCCNTR.6358635</t>
  </si>
  <si>
    <t>CPSP-420-2024</t>
  </si>
  <si>
    <t>CO1.PCCNTR.6358965</t>
  </si>
  <si>
    <t>CPSP-419-2024</t>
  </si>
  <si>
    <t>CO1.PCCNTR.6359235</t>
  </si>
  <si>
    <t>CPSP-422-2024</t>
  </si>
  <si>
    <t>CO1.PCCNTR.6359192</t>
  </si>
  <si>
    <t>CPSAG-421-2024</t>
  </si>
  <si>
    <t>CO1.PCCNTR.6359502</t>
  </si>
  <si>
    <t>CPSAG-423-2024</t>
  </si>
  <si>
    <t>CO1.PCCNTR.6359850</t>
  </si>
  <si>
    <t>CPSP-424-2024</t>
  </si>
  <si>
    <t>CO1.PCCNTR.6361171</t>
  </si>
  <si>
    <t>CPSP-392-2024</t>
  </si>
  <si>
    <t>CO1.PCCNTR.6361188</t>
  </si>
  <si>
    <t>CPSAG-407-2024</t>
  </si>
  <si>
    <t>CO1.PCCNTR.6355491</t>
  </si>
  <si>
    <t>CPSP-425-2024</t>
  </si>
  <si>
    <t>CO1.PCCNTR.6362287</t>
  </si>
  <si>
    <t>CPSAG-418-2024</t>
  </si>
  <si>
    <t>CO1.PCCNTR.6362836</t>
  </si>
  <si>
    <t>CPSAG-426-2024</t>
  </si>
  <si>
    <t>CO1.PCCNTR.6363606</t>
  </si>
  <si>
    <t>CPSP-400-2024</t>
  </si>
  <si>
    <t>CO1.PCCNTR.6363452</t>
  </si>
  <si>
    <t>CPSP-427-2024</t>
  </si>
  <si>
    <t>CO1.PCCNTR.6363589</t>
  </si>
  <si>
    <t>CPSAG-428-2024</t>
  </si>
  <si>
    <t>CO1.PCCNTR.6364037</t>
  </si>
  <si>
    <t>CPSAG-432-2024</t>
  </si>
  <si>
    <t>CO1.PCCNTR.6366095</t>
  </si>
  <si>
    <t>CPSAG-431-2024</t>
  </si>
  <si>
    <t>CO1.PCCNTR.6366150</t>
  </si>
  <si>
    <t>CPSAG-430-2024</t>
  </si>
  <si>
    <t>CO1.PCCNTR.6366320</t>
  </si>
  <si>
    <t>CPSAG-433-2024</t>
  </si>
  <si>
    <t>CO1.PCCNTR.6367477</t>
  </si>
  <si>
    <t>CPSAG-414-2024</t>
  </si>
  <si>
    <t>CO1.PCCNTR.6367834</t>
  </si>
  <si>
    <t>CPSP-417-2024</t>
  </si>
  <si>
    <t>CO1.PCCNTR.6370566</t>
  </si>
  <si>
    <t>CPSAG-436-2024</t>
  </si>
  <si>
    <t>CO1.PCCNTR.6371283</t>
  </si>
  <si>
    <t>CPSAG-403-2024</t>
  </si>
  <si>
    <t>CO1.PCCNTR.6371411</t>
  </si>
  <si>
    <t>CPSAG-438-2024</t>
  </si>
  <si>
    <t>CO1.PCCNTR.6371484</t>
  </si>
  <si>
    <t>CPSAG-435-2024</t>
  </si>
  <si>
    <t>CO1.PCCNTR.6371650</t>
  </si>
  <si>
    <t>CPSP-437-2024</t>
  </si>
  <si>
    <t>CO1.PCCNTR.6371699</t>
  </si>
  <si>
    <t>CPSAG-439-2024</t>
  </si>
  <si>
    <t>CO1.PCCNTR.6371745</t>
  </si>
  <si>
    <t>CPSAG-440-2024</t>
  </si>
  <si>
    <t>CO1.PCCNTR.6372213</t>
  </si>
  <si>
    <t>CPSP-441-2024</t>
  </si>
  <si>
    <t>CO1.PCCNTR.6373824</t>
  </si>
  <si>
    <t>CPSP-434-2024</t>
  </si>
  <si>
    <t>CO1.PCCNTR.6373803</t>
  </si>
  <si>
    <t>CPSAG415-2024</t>
  </si>
  <si>
    <t>CO1.PCCNTR.6367846</t>
  </si>
  <si>
    <t>CPSP-448-2024</t>
  </si>
  <si>
    <t>CO1.PCCNTR.6376211</t>
  </si>
  <si>
    <t>CPSP-446-2024</t>
  </si>
  <si>
    <t>CO1.PCCNTR.6376037</t>
  </si>
  <si>
    <t>CPSP-442-2024</t>
  </si>
  <si>
    <t>CO1.PCCNTR.6375263</t>
  </si>
  <si>
    <t>CPSP-445-2024</t>
  </si>
  <si>
    <t>CO1.PCCNTR.6376332</t>
  </si>
  <si>
    <t>CPSAG-443-2024</t>
  </si>
  <si>
    <t>CO1.PCCNTR.6376018</t>
  </si>
  <si>
    <t>CPSAG-444-2024</t>
  </si>
  <si>
    <t>CO1.PCCNTR.6375976</t>
  </si>
  <si>
    <t>CPSP-449-2024</t>
  </si>
  <si>
    <t>CO1.PCCNTR.6376741</t>
  </si>
  <si>
    <t>CPSP-450-2024</t>
  </si>
  <si>
    <t>CO1.PCCNTR.6377216</t>
  </si>
  <si>
    <t>CPSP-451-2024</t>
  </si>
  <si>
    <t>CO1.PCCNTR.6378103</t>
  </si>
  <si>
    <t>CPSAG-447-2024</t>
  </si>
  <si>
    <t>CO1.PCCNTR.6377443</t>
  </si>
  <si>
    <t>CPSP-429-2024.</t>
  </si>
  <si>
    <t>CO1.PCCNTR.6365726</t>
  </si>
  <si>
    <t>CPSAG-452-2024</t>
  </si>
  <si>
    <t>CO1.PCCNTR.6378111</t>
  </si>
  <si>
    <t>CPSP-455-2024.</t>
  </si>
  <si>
    <t>CO1.PCCNTR.6378826</t>
  </si>
  <si>
    <t>CPS-456-2024</t>
  </si>
  <si>
    <t>CO1.PCCNTR.6379075</t>
  </si>
  <si>
    <t>CPSP-416-2024</t>
  </si>
  <si>
    <t>CO1.PCCNTR.6379048</t>
  </si>
  <si>
    <t>CPSAG-453-202</t>
  </si>
  <si>
    <t>CO1.PCCNTR.6380515</t>
  </si>
  <si>
    <t>CPSP-454-2024.</t>
  </si>
  <si>
    <t>CO1.PCCNTR.6378200</t>
  </si>
  <si>
    <t>CPS-459-2024</t>
  </si>
  <si>
    <t>CO1.PCCNTR.6380822</t>
  </si>
  <si>
    <t>CPSP-469-2024</t>
  </si>
  <si>
    <t>CO1.PCCNTR.6382408</t>
  </si>
  <si>
    <t>CPSP-413-2024</t>
  </si>
  <si>
    <t>CO1.PCCNTR.6380981</t>
  </si>
  <si>
    <t>CPSP-466-2024</t>
  </si>
  <si>
    <t>CO1.PCCNTR.6381467</t>
  </si>
  <si>
    <t>CPSAG-464-2024</t>
  </si>
  <si>
    <t>CO1.PCCNTR.6383207</t>
  </si>
  <si>
    <t>CPSAG-478-2024</t>
  </si>
  <si>
    <t>CO1.PCCNTR.6383512</t>
  </si>
  <si>
    <t>CPSP-476-2024</t>
  </si>
  <si>
    <t>CO1.PCCNTR.6383607</t>
  </si>
  <si>
    <t>CPSAG-458-2024</t>
  </si>
  <si>
    <t>CO1.PCCNTR.6380697</t>
  </si>
  <si>
    <t>CPSP-412-2024</t>
  </si>
  <si>
    <t>CO1.PCCNTR.6383861</t>
  </si>
  <si>
    <t>CPSP-475-2024</t>
  </si>
  <si>
    <t>CO1.PCCNTR.6383630</t>
  </si>
  <si>
    <t>CPSP-471-2024</t>
  </si>
  <si>
    <t>CO1.PCCNTR.6383381</t>
  </si>
  <si>
    <t>CPSP-467-2024</t>
  </si>
  <si>
    <t>CO1.PCCNTR.6381878</t>
  </si>
  <si>
    <t>CPSP-477-2024</t>
  </si>
  <si>
    <t>CO1.PCCNTR.6383170</t>
  </si>
  <si>
    <t>CT-ARRENDAMIENTO-457-2024</t>
  </si>
  <si>
    <t>CO1.PCCNTR.6380422</t>
  </si>
  <si>
    <t>CPSP-482-2024</t>
  </si>
  <si>
    <t>CO1.PCCNTR.6383294</t>
  </si>
  <si>
    <t>CPSAG-485-2024</t>
  </si>
  <si>
    <t>CO1.PCCNTR.6383869</t>
  </si>
  <si>
    <t>CPSAG-487-2024</t>
  </si>
  <si>
    <t>CO1.PCCNTR.6383863</t>
  </si>
  <si>
    <t>CPSAG-481-2024</t>
  </si>
  <si>
    <t>CO1.PCCNTR.6383390</t>
  </si>
  <si>
    <t>CPSP-470-2024</t>
  </si>
  <si>
    <t>CO1.PCCNTR.6383650</t>
  </si>
  <si>
    <t>CPSAG-488-2024</t>
  </si>
  <si>
    <t>CO1.PCCNTR.6384066</t>
  </si>
  <si>
    <t>CPSP-479-2024</t>
  </si>
  <si>
    <t>CO1.PCCNTR.6383388</t>
  </si>
  <si>
    <t>CPSAG-486-2024</t>
  </si>
  <si>
    <t>CO1.PCCNTR.6383662</t>
  </si>
  <si>
    <t>CT-INTERADMINISTRATIVO-465-2024</t>
  </si>
  <si>
    <t>CO1.PCCNTR.6384303</t>
  </si>
  <si>
    <t>CPSP-489-2024</t>
  </si>
  <si>
    <t>CO1.PCCNTR.6384088</t>
  </si>
  <si>
    <t>CPSAG-474-2024</t>
  </si>
  <si>
    <t>CO1.PCCNTR.6383917</t>
  </si>
  <si>
    <t>CPSP-472-2024</t>
  </si>
  <si>
    <t>CO1.PCCNTR.6383580</t>
  </si>
  <si>
    <t>CPSP-460-2024</t>
  </si>
  <si>
    <t>CO1.PCCNTR.6381248</t>
  </si>
  <si>
    <t>CPSP-468-2024</t>
  </si>
  <si>
    <t>CO1.PCCNTR.6383891</t>
  </si>
  <si>
    <t>CPSP-490-2024</t>
  </si>
  <si>
    <t>CO1.PCCNTR.6383957</t>
  </si>
  <si>
    <t>CPSP-491-2024</t>
  </si>
  <si>
    <t>CO1.PCCNTR.6384215</t>
  </si>
  <si>
    <t>CPSAG-480-2024</t>
  </si>
  <si>
    <t>CO1.PCCNTR.6384119</t>
  </si>
  <si>
    <t>CPSP-483-2024</t>
  </si>
  <si>
    <t>CO1.PCCNTR.6383694</t>
  </si>
  <si>
    <t>CPSAG-461-2024</t>
  </si>
  <si>
    <t>CO1.PCCNTR.6384403</t>
  </si>
  <si>
    <t>CPSP-484-2024</t>
  </si>
  <si>
    <t>CO1.PCCNTR.6384339</t>
  </si>
  <si>
    <t>CPSP-494-2024</t>
  </si>
  <si>
    <t>CO1.PCCNTR.6383687</t>
  </si>
  <si>
    <t>CPSP-493-2024</t>
  </si>
  <si>
    <t>CO1.PCCNTR.6384245</t>
  </si>
  <si>
    <t>CPSP-500-2024</t>
  </si>
  <si>
    <t>CO1.PCCNTR.6384176</t>
  </si>
  <si>
    <t>CPSP-495-2024</t>
  </si>
  <si>
    <t>CO1.PCCNTR.6384165</t>
  </si>
  <si>
    <t>CPSP-462-2024</t>
  </si>
  <si>
    <t>CO1.PCCNTR.6384175</t>
  </si>
  <si>
    <t>CV-002-2024</t>
  </si>
  <si>
    <t>CO1.PCCNTR.6384360</t>
  </si>
  <si>
    <t>CPSP-492-2024</t>
  </si>
  <si>
    <t>CO1.PCCNTR.6384324</t>
  </si>
  <si>
    <t>CPSP-498-2024</t>
  </si>
  <si>
    <t>CO1.PCCNTR.6384369</t>
  </si>
  <si>
    <t>CPSAG-499-2024</t>
  </si>
  <si>
    <t>CO1.PCCNTR.6384254</t>
  </si>
  <si>
    <t>CPSP-504-2024</t>
  </si>
  <si>
    <t>CO1.PCCNTR.6384425</t>
  </si>
  <si>
    <t>CPSP-509-2024</t>
  </si>
  <si>
    <t>CO1.PCCNTR.6384186</t>
  </si>
  <si>
    <t>CPSP-506-2024</t>
  </si>
  <si>
    <t>CO1.PCCNTR.6384510</t>
  </si>
  <si>
    <t>CPSP-502-2024</t>
  </si>
  <si>
    <t>CO1.PCCNTR.6384509</t>
  </si>
  <si>
    <t>CPSAG-496-2024</t>
  </si>
  <si>
    <t>CO1.PCCNTR.6384350</t>
  </si>
  <si>
    <t>CPSAG-511-2024</t>
  </si>
  <si>
    <t>CO1.PCCNTR.6384189</t>
  </si>
  <si>
    <t>CPSAG-508-2024</t>
  </si>
  <si>
    <t>CO1.PCCNTR.6384188</t>
  </si>
  <si>
    <t>CPSAG-505-2024</t>
  </si>
  <si>
    <t>CO1.PCCNTR.6384379</t>
  </si>
  <si>
    <t>CPSAG-473-2024</t>
  </si>
  <si>
    <t>CO1.PCCNTR.6383382</t>
  </si>
  <si>
    <t>CPSAG-501-2024</t>
  </si>
  <si>
    <t>CO1.PCCNTR.6383999</t>
  </si>
  <si>
    <t>CPSP-497-2024</t>
  </si>
  <si>
    <t>CO1.PCCNTR.6384368</t>
  </si>
  <si>
    <t>CPSAG-510-2024</t>
  </si>
  <si>
    <t>CO1.PCCNTR.6384381</t>
  </si>
  <si>
    <t>CPSP-507-2024</t>
  </si>
  <si>
    <t>CO1.PCCNTR.6384382</t>
  </si>
  <si>
    <t>CPSP-513-2024</t>
  </si>
  <si>
    <t>CO1.PCCNTR.6384859</t>
  </si>
  <si>
    <t>CPSP-514-2024</t>
  </si>
  <si>
    <t>CO1.PCCNTR.6393299</t>
  </si>
  <si>
    <t>CPSP-516-2024</t>
  </si>
  <si>
    <t>CO1.PCCNTR.6394013</t>
  </si>
  <si>
    <t>CPSAG-517-2024</t>
  </si>
  <si>
    <t>CO1.PCCNTR.6394036</t>
  </si>
  <si>
    <t>CPSAG-515-2024</t>
  </si>
  <si>
    <t>CO1.PCCNTR.6394253</t>
  </si>
  <si>
    <t>CPSAG-520-2024</t>
  </si>
  <si>
    <t>CO1.PCCNTR.6394348</t>
  </si>
  <si>
    <t>CPSP-522-2024</t>
  </si>
  <si>
    <t>CO1.PCCNTR.6394879</t>
  </si>
  <si>
    <t>CPSP-503-2024</t>
  </si>
  <si>
    <t>CO1.PCCNTR.6394929</t>
  </si>
  <si>
    <t>CPSP-521-2024</t>
  </si>
  <si>
    <t>CO1.PCCNTR.6395064</t>
  </si>
  <si>
    <t>CPSAG-519-2024</t>
  </si>
  <si>
    <t>CO1.PCCNTR.6395071</t>
  </si>
  <si>
    <t>CPSP-518-2024</t>
  </si>
  <si>
    <t>CO1.PCCNTR.6395122</t>
  </si>
  <si>
    <t>CPSAG-523-2024</t>
  </si>
  <si>
    <t>CO1.PCCNTR.6395214</t>
  </si>
  <si>
    <t>CPSP-524-2024</t>
  </si>
  <si>
    <t>CO1.PCCNTR.6396212</t>
  </si>
  <si>
    <t>CPSAG-526-2024</t>
  </si>
  <si>
    <t>CO1.PCCNTR.6396426</t>
  </si>
  <si>
    <t>CPSAG-525-2024</t>
  </si>
  <si>
    <t>CO1.PCCNTR.6396221</t>
  </si>
  <si>
    <t>LP-003-2024</t>
  </si>
  <si>
    <t>CO1.PCCNTR.6410960</t>
  </si>
  <si>
    <t>SASIE-001-2024</t>
  </si>
  <si>
    <t>CO1.PCCNTR.6407822</t>
  </si>
  <si>
    <t>FALTA RP</t>
  </si>
  <si>
    <t>MC No. 014 DE 2024</t>
  </si>
  <si>
    <t>CO1.PCCNTR.6425460</t>
  </si>
  <si>
    <t>CPSP-529-2024</t>
  </si>
  <si>
    <t>CO1.PCCNTR.6426315</t>
  </si>
  <si>
    <t>CPSAG-408-2024</t>
  </si>
  <si>
    <t>CO1.PCCNTR.6355924</t>
  </si>
  <si>
    <t xml:space="preserve">ORDENDECOMPRA </t>
  </si>
  <si>
    <t>MC-017-2024</t>
  </si>
  <si>
    <t>CO1.PCCNTR.6436006</t>
  </si>
  <si>
    <t>MC-016-2024</t>
  </si>
  <si>
    <t>CO1.PCCNTR.6430335</t>
  </si>
  <si>
    <t>CPSP-531-2024</t>
  </si>
  <si>
    <t>CO1.PCCNTR.6443615</t>
  </si>
  <si>
    <t>CT-ARRENDAMIENTO-532-2024</t>
  </si>
  <si>
    <t>CO1.PCCNTR.6444960</t>
  </si>
  <si>
    <t>LP-004-2024</t>
  </si>
  <si>
    <t>CO1.PCCNTR.6443495</t>
  </si>
  <si>
    <t>MC-015-2024</t>
  </si>
  <si>
    <t>CO1.PCCNTR.6439906</t>
  </si>
  <si>
    <t>CPSAG-533-2024</t>
  </si>
  <si>
    <t>CO1.PCCNTR.6451723</t>
  </si>
  <si>
    <t>CPSP-534-2024</t>
  </si>
  <si>
    <t>CO1.PCCNTR.6455002</t>
  </si>
  <si>
    <t>CPSP-535-2024</t>
  </si>
  <si>
    <t>CO1.PCCNTR.6461075</t>
  </si>
  <si>
    <t>CPSP-530-2024</t>
  </si>
  <si>
    <t>CO1.PCCNTR.6429078</t>
  </si>
  <si>
    <t>CPSAG-536-2024</t>
  </si>
  <si>
    <t>CO1.PCCNTR.6480344</t>
  </si>
  <si>
    <t>CPSAG-541-2024</t>
  </si>
  <si>
    <t>CO1.PCCNTR.6480718</t>
  </si>
  <si>
    <t>CPSAG-537-2024</t>
  </si>
  <si>
    <t>CO1.PCCNTR.6479900</t>
  </si>
  <si>
    <t>CPSAG-540-2024</t>
  </si>
  <si>
    <t>CO1.PCCNTR.6480477</t>
  </si>
  <si>
    <t>CPSAG-539-2024</t>
  </si>
  <si>
    <t>CO1.PCCNTR.6480441</t>
  </si>
  <si>
    <t>CPSAG-538-2024</t>
  </si>
  <si>
    <t>CO1.PCCNTR.6480021</t>
  </si>
  <si>
    <t>MC-019-2024</t>
  </si>
  <si>
    <t>CO1.PCCNTR.6478635</t>
  </si>
  <si>
    <t>SASIE-002-2024</t>
  </si>
  <si>
    <t>CO1.PCCNTR.6477061</t>
  </si>
  <si>
    <t>LP-005-2024</t>
  </si>
  <si>
    <t>CO1.PCCNTR.6515456</t>
  </si>
  <si>
    <t>CT- ARRENDAMIENTO-542-2024</t>
  </si>
  <si>
    <t>CO1.PCCNTR.6508887</t>
  </si>
  <si>
    <t>SAMC-005-2024</t>
  </si>
  <si>
    <t>CO1.PCCNTR.6498992</t>
  </si>
  <si>
    <t>CPSAG-543-2024</t>
  </si>
  <si>
    <t>CO1.PCCNTR.6515917</t>
  </si>
  <si>
    <t>MC-020-2024</t>
  </si>
  <si>
    <t>CO1.PCCNTR.6516749</t>
  </si>
  <si>
    <t>CPSP-544-2024</t>
  </si>
  <si>
    <t>CO1.PCCNTR.6522565</t>
  </si>
  <si>
    <t>CPSAG-545-2024</t>
  </si>
  <si>
    <t>CO1.PCCNTR.6526383</t>
  </si>
  <si>
    <t>CPSP-546-2024</t>
  </si>
  <si>
    <t>CO1.PCCNTR.6526820</t>
  </si>
  <si>
    <t>CPSP-547-2024</t>
  </si>
  <si>
    <t>CO1.PCCNTR.6533688</t>
  </si>
  <si>
    <t>CPSAG-548-2024</t>
  </si>
  <si>
    <t>CO1.PCCNTR.6539881</t>
  </si>
  <si>
    <t>CPSAG-549-2024</t>
  </si>
  <si>
    <t>CO1.PCCNTR.6549108</t>
  </si>
  <si>
    <t>CPSAG-550-2024</t>
  </si>
  <si>
    <t>CO1.PCCNTR.6549139</t>
  </si>
  <si>
    <t>CPSAG-551-2024</t>
  </si>
  <si>
    <t>CO1.PCCNTR.6547642</t>
  </si>
  <si>
    <t>CPSP-552-2024</t>
  </si>
  <si>
    <t>CO1.PCCNTR.6553978</t>
  </si>
  <si>
    <t>CPSAG-553-2024</t>
  </si>
  <si>
    <t>CO1.PCCNTR.6559366</t>
  </si>
  <si>
    <t>CT- ARRENDAMIENTO-555-2024</t>
  </si>
  <si>
    <t>CO1.PCCNTR.6562114</t>
  </si>
  <si>
    <t>MC-021-2024</t>
  </si>
  <si>
    <t>CO1.PCCNTR.6562625</t>
  </si>
  <si>
    <t>CPSAG-554-2024</t>
  </si>
  <si>
    <t>CO1.PCCNTR.6560722</t>
  </si>
  <si>
    <t>CMA-003-2024</t>
  </si>
  <si>
    <t>CO1.PCCNTR.6527969</t>
  </si>
  <si>
    <t>CT- ARRENDAMIENTO-561-2024</t>
  </si>
  <si>
    <t>CO1.PCCNTR.6597857</t>
  </si>
  <si>
    <t>CPSP-558-2024</t>
  </si>
  <si>
    <t>CO1.PCCNTR.6596813</t>
  </si>
  <si>
    <t>CPSAG-556-2024</t>
  </si>
  <si>
    <t>CO1.PCCNTR.6600781</t>
  </si>
  <si>
    <t>CPSAG-563-2024</t>
  </si>
  <si>
    <t>CO1.PCCNTR.6607412</t>
  </si>
  <si>
    <t>CPSAG-557-2024</t>
  </si>
  <si>
    <t>CO1.PCCNTR.6601234</t>
  </si>
  <si>
    <t>CPSP-559-2024</t>
  </si>
  <si>
    <t>CO1.PCCNTR.6601263</t>
  </si>
  <si>
    <t>SASIE-004-2024</t>
  </si>
  <si>
    <t>CO1.PCCNTR.6564956</t>
  </si>
  <si>
    <t>CMA-004-2024</t>
  </si>
  <si>
    <t>CO1.PCCNTR.6536495</t>
  </si>
  <si>
    <t>CT- ARRENDAMIENTO-565-2024</t>
  </si>
  <si>
    <t>CO1.PCCNTR.6614897</t>
  </si>
  <si>
    <t>CT- ARRENDAMIENTO-564-2024</t>
  </si>
  <si>
    <t>CO1.PCCNTR.6615030</t>
  </si>
  <si>
    <t>FALTA  DOCUMENTOS QUE ACREDITEN PROVEDOR</t>
  </si>
  <si>
    <t>CPSP-562-2024</t>
  </si>
  <si>
    <t>CO1.PCCNTR.6623779</t>
  </si>
  <si>
    <t>CT-INTERADMINISTRATIVO-566-2024</t>
  </si>
  <si>
    <t>CO1.PCCNTR.6624505</t>
  </si>
  <si>
    <t>CPSP-567-2024</t>
  </si>
  <si>
    <t>CO1.PCCNTR.6624678</t>
  </si>
  <si>
    <t>CPSP-568-2024</t>
  </si>
  <si>
    <t>CO1.PCCNTR.6638132</t>
  </si>
  <si>
    <t>CPSP-569-2024</t>
  </si>
  <si>
    <t>CO1.PCCNTR.6651729</t>
  </si>
  <si>
    <t>CPSP-573-2024</t>
  </si>
  <si>
    <t>CO1.PCCNTR.6654298</t>
  </si>
  <si>
    <t>CPSP-574-2024</t>
  </si>
  <si>
    <t>CO1.PCCNTR.6655945</t>
  </si>
  <si>
    <t>SAMC-006-2024</t>
  </si>
  <si>
    <t>CO1.PCCNTR.6649544</t>
  </si>
  <si>
    <t>CO1.PCCNTR.6565324</t>
  </si>
  <si>
    <t>CPSP-581-2024</t>
  </si>
  <si>
    <t>CO1.PCCNTR.6663097</t>
  </si>
  <si>
    <t>CPSP-582-2024</t>
  </si>
  <si>
    <t>CO1.PCCNTR.6663630</t>
  </si>
  <si>
    <t>CPSP-585-2024</t>
  </si>
  <si>
    <t>CO1.PCCNTR.6663887</t>
  </si>
  <si>
    <t>CPSP-584-2024</t>
  </si>
  <si>
    <t>CO1.PCCNTR.6663575</t>
  </si>
  <si>
    <t>CPSP-575-2024</t>
  </si>
  <si>
    <t>CO1.PCCNTR.6663862</t>
  </si>
  <si>
    <t>CPSP-570-2024</t>
  </si>
  <si>
    <t>CO1.PCCNTR.6663888</t>
  </si>
  <si>
    <t>CT-ARRENDAMIENTO-583-2024</t>
  </si>
  <si>
    <t>CO1.PCCNTR.6663910</t>
  </si>
  <si>
    <t xml:space="preserve">FALTA RP </t>
  </si>
  <si>
    <t>CPSP-571-2024</t>
  </si>
  <si>
    <t>CO1.PCCNTR.6663918</t>
  </si>
  <si>
    <t>CPSP-572-2024</t>
  </si>
  <si>
    <t>CO1.PCCNTR.6664774</t>
  </si>
  <si>
    <t>CPSAG-586-2024</t>
  </si>
  <si>
    <t>CO1.PCCNTR.6664795</t>
  </si>
  <si>
    <t>CPSAG-587-2024</t>
  </si>
  <si>
    <t>CO1.PCCNTR.6665190</t>
  </si>
  <si>
    <t>CPSP-592-2024</t>
  </si>
  <si>
    <t>CO1.PCCNTR.6667301</t>
  </si>
  <si>
    <t>CV-003-2024</t>
  </si>
  <si>
    <t>CO1.PCCNTR.6662891</t>
  </si>
  <si>
    <t>CPSAG-591-2024</t>
  </si>
  <si>
    <t>CO1.PCCNTR.6666040</t>
  </si>
  <si>
    <t>CPSP-576-2024</t>
  </si>
  <si>
    <t>CO1.PCCNTR.6663796</t>
  </si>
  <si>
    <t>CPSP-577-2024</t>
  </si>
  <si>
    <t>CO1.PCCNTR.6667214</t>
  </si>
  <si>
    <t>CPSAG-596-2024</t>
  </si>
  <si>
    <t>CO1.PCCNTR.6668289</t>
  </si>
  <si>
    <t>CPSAG-594-2024</t>
  </si>
  <si>
    <t>CO1.PCCNTR.6668339</t>
  </si>
  <si>
    <t>CPSAG-595-2024</t>
  </si>
  <si>
    <t>CO1.PCCNTR.6668367</t>
  </si>
  <si>
    <t>ESAL-005-2024</t>
  </si>
  <si>
    <t>CO1.PCCNTR.6668804</t>
  </si>
  <si>
    <t>CPSP-603-2024</t>
  </si>
  <si>
    <t>CO1.PCCNTR.6672325</t>
  </si>
  <si>
    <t>CPSP-602-2024</t>
  </si>
  <si>
    <t>CO1.PCCNTR.6672384</t>
  </si>
  <si>
    <t>CPSAG-604-2024</t>
  </si>
  <si>
    <t>CO1.PCCNTR.6672484</t>
  </si>
  <si>
    <t>CPSP-605-2024</t>
  </si>
  <si>
    <t>CO1.PCCNTR.6672649</t>
  </si>
  <si>
    <t>CV-004-2024</t>
  </si>
  <si>
    <t>CO1.PCCNTR.6666160</t>
  </si>
  <si>
    <t>CPSAG-607-2024</t>
  </si>
  <si>
    <t>CO1.PCCNTR.6676961</t>
  </si>
  <si>
    <t>CPSP-609-2024</t>
  </si>
  <si>
    <t>CO1.PCCNTR.6678159</t>
  </si>
  <si>
    <t>CPSP-608-2024</t>
  </si>
  <si>
    <t>CO1.PCCNTR.6678648</t>
  </si>
  <si>
    <t>CPSP-610-2024</t>
  </si>
  <si>
    <t>CO1.PCCNTR.6678811</t>
  </si>
  <si>
    <t>CPSAG-611-2024</t>
  </si>
  <si>
    <t>CO1.PCCNTR.6679011</t>
  </si>
  <si>
    <t>CPSAG-612-2024</t>
  </si>
  <si>
    <t>CO1.PCCNTR.6681562</t>
  </si>
  <si>
    <t>CPSP-593-2024</t>
  </si>
  <si>
    <t>CO1.PCCNTR.6682164</t>
  </si>
  <si>
    <t xml:space="preserve">FALTA ARL  </t>
  </si>
  <si>
    <t>CPSP-613-2024</t>
  </si>
  <si>
    <t>CO1.PCCNTR.6682932</t>
  </si>
  <si>
    <t>CPSP-620-2024</t>
  </si>
  <si>
    <t>CO1.PCCNTR.6684876</t>
  </si>
  <si>
    <t>CPSAG-618-2024</t>
  </si>
  <si>
    <t>CO1.PCCNTR.6685258</t>
  </si>
  <si>
    <t>CPSP-619-2024</t>
  </si>
  <si>
    <t>CO1.PCCNTR.6685301</t>
  </si>
  <si>
    <t>CPSAG-578-2024</t>
  </si>
  <si>
    <t>CO1.PCCNTR.6686537</t>
  </si>
  <si>
    <t>CPSAG-623-2024</t>
  </si>
  <si>
    <t>CO1.PCCNTR.6685678</t>
  </si>
  <si>
    <t>CPSP-622-2024</t>
  </si>
  <si>
    <t>CO1.PCCNTR.6685698</t>
  </si>
  <si>
    <t>CPSAG-617-2024</t>
  </si>
  <si>
    <t>CO1.PCCNTR.6686351</t>
  </si>
  <si>
    <t>CPSAG-615-2024</t>
  </si>
  <si>
    <t>CO1.PCCNTR.6685736</t>
  </si>
  <si>
    <t>CPSP-616-2024</t>
  </si>
  <si>
    <t>CO1.PCCNTR.6686108</t>
  </si>
  <si>
    <t>CPSAG-579-2024</t>
  </si>
  <si>
    <t>CO1.PCCNTR.6686589</t>
  </si>
  <si>
    <t>CPSP-625-2024</t>
  </si>
  <si>
    <t>CO1.PCCNTR.6686036</t>
  </si>
  <si>
    <t>CPSP-621-2024</t>
  </si>
  <si>
    <t>CO1.PCCNTR.6689720</t>
  </si>
  <si>
    <t>CPSP-630-2024</t>
  </si>
  <si>
    <t>CO1.PCCNTR.6690367</t>
  </si>
  <si>
    <t>CPSP-614-2024</t>
  </si>
  <si>
    <t>CO1.PCCNTR.6690412</t>
  </si>
  <si>
    <t>CPSP-632-2024</t>
  </si>
  <si>
    <t>CO1.PCCNTR.6690724</t>
  </si>
  <si>
    <t>CPSP-631-2024</t>
  </si>
  <si>
    <t>CO1.PCCNTR.6690999</t>
  </si>
  <si>
    <t>CPSAG-598-2024</t>
  </si>
  <si>
    <t>CO1.PCCNTR.6691253</t>
  </si>
  <si>
    <t>CPSP-634-2024</t>
  </si>
  <si>
    <t>CO1.PCCNTR.6691356</t>
  </si>
  <si>
    <t>CPSAG-600-2024</t>
  </si>
  <si>
    <t>CO1.PCCNTR.6691395</t>
  </si>
  <si>
    <t>CPSAG-597-2024</t>
  </si>
  <si>
    <t>CO1.PCCNTR.6691427</t>
  </si>
  <si>
    <t>CPSAG-599-2024</t>
  </si>
  <si>
    <t>CO1.PCCNTR.6691643</t>
  </si>
  <si>
    <t>CPSP-589-2024</t>
  </si>
  <si>
    <t>CO1.PCCNTR.6691911</t>
  </si>
  <si>
    <t>CPSP-601-2024</t>
  </si>
  <si>
    <t>CO1.PCCNTR.6683581</t>
  </si>
  <si>
    <t>CPSAG-624-2024</t>
  </si>
  <si>
    <t>CO1.PCCNTR.6686420</t>
  </si>
  <si>
    <t>CPSAG-633-2024</t>
  </si>
  <si>
    <t>CO1.PCCNTR.6691210</t>
  </si>
  <si>
    <t>CPSP-588-2024</t>
  </si>
  <si>
    <t>CO1.PCCNTR.6692209</t>
  </si>
  <si>
    <t>CPSP-627-2024</t>
  </si>
  <si>
    <t>CO1.PCCNTR.6692980</t>
  </si>
  <si>
    <t>CT- ARRENDAMIENTO 560-2024</t>
  </si>
  <si>
    <t>CO1.PCCNTR.6693166</t>
  </si>
  <si>
    <t>CPSP-629-2024</t>
  </si>
  <si>
    <t>CO1.PCCNTR.6693710</t>
  </si>
  <si>
    <t>CPSAG-635-2024</t>
  </si>
  <si>
    <t>CO1.PCCNTR.6694948</t>
  </si>
  <si>
    <t>CPSP-638-2024</t>
  </si>
  <si>
    <t>CO1.PCCNTR.6696346</t>
  </si>
  <si>
    <t>CPSP-643-2024</t>
  </si>
  <si>
    <t>CO1.PCCNTR.6696996</t>
  </si>
  <si>
    <t>CPSP-640-2024</t>
  </si>
  <si>
    <t>CO1.PCCNTR.6697062</t>
  </si>
  <si>
    <t>CPSP-641-2024</t>
  </si>
  <si>
    <t>CO1.PCCNTR.6697145</t>
  </si>
  <si>
    <t>CPSAG-642-2024</t>
  </si>
  <si>
    <t>CO1.PCCNTR.6697222</t>
  </si>
  <si>
    <t>CPSAG-637-2024</t>
  </si>
  <si>
    <t>CO1.PCCNTR.6697619</t>
  </si>
  <si>
    <t>CV-006-2024</t>
  </si>
  <si>
    <t>CO1.PCCNTR.6690790</t>
  </si>
  <si>
    <t>CPSAG-626-2024</t>
  </si>
  <si>
    <t>CO1.PCCNTR.6690581</t>
  </si>
  <si>
    <t>CPSP-628-2024</t>
  </si>
  <si>
    <t>CO1.PCCNTR.6692500</t>
  </si>
  <si>
    <t>CPSAG-639-2024</t>
  </si>
  <si>
    <t>CO1.PCCNTR.6696486</t>
  </si>
  <si>
    <t>CPSP-644-2024</t>
  </si>
  <si>
    <t>CO1.PCCNTR.6698253</t>
  </si>
  <si>
    <t>CPSAG-636-2024</t>
  </si>
  <si>
    <t>CO1.PCCNTR.6698760</t>
  </si>
  <si>
    <t>CPSP-646-2024</t>
  </si>
  <si>
    <t>CO1.PCCNTR.6700126</t>
  </si>
  <si>
    <t>CPSP-651-2024</t>
  </si>
  <si>
    <t>CO1.PCCNTR.6700521</t>
  </si>
  <si>
    <t>CPSP-645-2024</t>
  </si>
  <si>
    <t>CO1.PCCNTR.6700731</t>
  </si>
  <si>
    <t>CPSP-647-2024</t>
  </si>
  <si>
    <t>CO1.PCCNTR.6701136</t>
  </si>
  <si>
    <t>CPSP-653-2024</t>
  </si>
  <si>
    <t>CO1.PCCNTR.6701285</t>
  </si>
  <si>
    <t>CPSP-652-2024</t>
  </si>
  <si>
    <t>CO1.PCCNTR.6701798</t>
  </si>
  <si>
    <t>CPSAG-654-2024</t>
  </si>
  <si>
    <t>CO1.PCCNTR.6701884</t>
  </si>
  <si>
    <t>CPSP-650-2024</t>
  </si>
  <si>
    <t>CO1.PCCNTR.6701901</t>
  </si>
  <si>
    <t>CPSP-657-2024</t>
  </si>
  <si>
    <t>CO1.PCCNTR.6702107</t>
  </si>
  <si>
    <t>CPSP-658-2024</t>
  </si>
  <si>
    <t>CO1.PCCNTR.6702429</t>
  </si>
  <si>
    <t>CPSAG-659-2024</t>
  </si>
  <si>
    <t>CO1.PCCNTR.6702923</t>
  </si>
  <si>
    <t>CPSP-655-2024</t>
  </si>
  <si>
    <t>CO1.PCCNTR.6702944</t>
  </si>
  <si>
    <t>CPSP-660-2024</t>
  </si>
  <si>
    <t>CO1.PCCNTR.6703120</t>
  </si>
  <si>
    <t>SAMC-003-2024</t>
  </si>
  <si>
    <t>CO1.PCCNTR.6653081</t>
  </si>
  <si>
    <t>CPSAG-590-2024</t>
  </si>
  <si>
    <t>CO1.PCCNTR.6666116</t>
  </si>
  <si>
    <t>CV-005-2024</t>
  </si>
  <si>
    <t>CO1.PCCNTR.6690776</t>
  </si>
  <si>
    <t>CPSP-649-2024</t>
  </si>
  <si>
    <t>CO1.PCCNTR.6702953</t>
  </si>
  <si>
    <t>CPSP-661-2024</t>
  </si>
  <si>
    <t>CO1.PCCNTR.6703460</t>
  </si>
  <si>
    <t>CPSP-662-2024</t>
  </si>
  <si>
    <t>CO1.PCCNTR.6704743</t>
  </si>
  <si>
    <t>CPSP-663-2024</t>
  </si>
  <si>
    <t>CO1.PCCNTR.6704810</t>
  </si>
  <si>
    <t>CPSP-664-2024</t>
  </si>
  <si>
    <t>CO1.PCCNTR.6704927</t>
  </si>
  <si>
    <t>CPSP-665-2024</t>
  </si>
  <si>
    <t>CO1.PCCNTR.6705278</t>
  </si>
  <si>
    <t>CPSP-667-2024</t>
  </si>
  <si>
    <t>CO1.PCCNTR.6707893</t>
  </si>
  <si>
    <t>CPSAG-669-2024</t>
  </si>
  <si>
    <t>CO1.PCCNTR.6707935</t>
  </si>
  <si>
    <t>CPSP-672-2024</t>
  </si>
  <si>
    <t>CO1.PCCNTR.6707985</t>
  </si>
  <si>
    <t>FALTA ARL - RP</t>
  </si>
  <si>
    <t>CPSAG-670-2024</t>
  </si>
  <si>
    <t>CO1.PCCNTR.6709213</t>
  </si>
  <si>
    <t>CPSAG-671-2024</t>
  </si>
  <si>
    <t>CO1.PCCNTR.6709416</t>
  </si>
  <si>
    <t>CPSP-677-2024</t>
  </si>
  <si>
    <t>CO1.PCCNTR.6709419</t>
  </si>
  <si>
    <t>CPSAG-678-2024</t>
  </si>
  <si>
    <t>CO1.PCCNTR.6709915</t>
  </si>
  <si>
    <t>CPSP-674-2024</t>
  </si>
  <si>
    <t>CO1.PCCNTR.6710362</t>
  </si>
  <si>
    <t>CPSAG-580-2024</t>
  </si>
  <si>
    <t>CO1.PCCNTR.6710451</t>
  </si>
  <si>
    <t>CPSP-673-2024</t>
  </si>
  <si>
    <t>CO1.PCCNTR.6710536</t>
  </si>
  <si>
    <t>CPSAG-675-2024</t>
  </si>
  <si>
    <t>CO1.PCCNTR.6710643</t>
  </si>
  <si>
    <t>CT-INTERADMINISTRATIVO-666-2024</t>
  </si>
  <si>
    <t>CO1.PCCNTR.6708466</t>
  </si>
  <si>
    <t>CO1.PCCNTR.6709276</t>
  </si>
  <si>
    <t>FALTA ARL -RP</t>
  </si>
  <si>
    <t>CPSP-648-2024</t>
  </si>
  <si>
    <t>CO1.PCCNTR.6702018</t>
  </si>
  <si>
    <t>CPSAG-680-2024</t>
  </si>
  <si>
    <t>CO1.PCCNTR.6711448</t>
  </si>
  <si>
    <t>CPSP-679-2024</t>
  </si>
  <si>
    <t>CO1.PCCNTR.6714925</t>
  </si>
  <si>
    <t>CPSP-685-2024</t>
  </si>
  <si>
    <t>CO1.PCCNTR.6716966</t>
  </si>
  <si>
    <t>CMA-002-2024</t>
  </si>
  <si>
    <t>CO1.PCCNTR.6621549</t>
  </si>
  <si>
    <t>CPSAG-684-2024</t>
  </si>
  <si>
    <t>CO1.PCCNTR.6716587</t>
  </si>
  <si>
    <t>CPSP-668-2024</t>
  </si>
  <si>
    <t>CO1.PCCNTR.6716837</t>
  </si>
  <si>
    <t>CPSAG-683-2024</t>
  </si>
  <si>
    <t>CO1.PCCNTR.6717863</t>
  </si>
  <si>
    <t>CPSP-686-2024</t>
  </si>
  <si>
    <t>CO1.PCCNTR.6718988</t>
  </si>
  <si>
    <t>CPSP-687-2024</t>
  </si>
  <si>
    <t>CO1.PCCNTR.6720718</t>
  </si>
  <si>
    <t>CPSP-689-2024</t>
  </si>
  <si>
    <t>CO1.PCCNTR.6721451</t>
  </si>
  <si>
    <t>CPSP-690-2024</t>
  </si>
  <si>
    <t>CO1.PCCNTR.6721580</t>
  </si>
  <si>
    <t>CPSP-698-2024</t>
  </si>
  <si>
    <t>CO1.PCCNTR.6723227</t>
  </si>
  <si>
    <t>CPSAG-694-2024</t>
  </si>
  <si>
    <t>CO1.PCCNTR.6723513</t>
  </si>
  <si>
    <t>CPSP-693-2024</t>
  </si>
  <si>
    <t>CO1.PCCNTR.6723084</t>
  </si>
  <si>
    <t>CPSP-696-2024</t>
  </si>
  <si>
    <t>CO1.PCCNTR.6723517</t>
  </si>
  <si>
    <t>CPSP-682-2024</t>
  </si>
  <si>
    <t>CO1.PCCNTR.6724128</t>
  </si>
  <si>
    <t>CV-007-2024</t>
  </si>
  <si>
    <t>CO1.PCCNTR.6698885</t>
  </si>
  <si>
    <t>CPSP-688-2024</t>
  </si>
  <si>
    <t>CO1.PCCNTR.6720832</t>
  </si>
  <si>
    <t>CPSP-692-2024</t>
  </si>
  <si>
    <t>CO1.PCCNTR.6722755</t>
  </si>
  <si>
    <t>CPSP-695-2024</t>
  </si>
  <si>
    <t>CO1.PCCNTR.6722968</t>
  </si>
  <si>
    <t>CPSP-656-2024</t>
  </si>
  <si>
    <t>CO1.PCCNTR.6723772</t>
  </si>
  <si>
    <t>CPSAG-681-2024</t>
  </si>
  <si>
    <t>CO1.PCCNTR.6724508</t>
  </si>
  <si>
    <t>CPSAG-704-2024</t>
  </si>
  <si>
    <t>CO1.PCCNTR.6725040</t>
  </si>
  <si>
    <t>CPSP-706-2024</t>
  </si>
  <si>
    <t>CO1.PCCNTR.6725621</t>
  </si>
  <si>
    <t>CPSP-707-2024</t>
  </si>
  <si>
    <t>CO1.PCCNTR.6725646</t>
  </si>
  <si>
    <t>ESAL-006-2024</t>
  </si>
  <si>
    <t>CO1.PCCNTR.6725701</t>
  </si>
  <si>
    <t>CPSP-691-2024</t>
  </si>
  <si>
    <t>CO1.PCCNTR.6726173</t>
  </si>
  <si>
    <t>CPSAG-708-2024</t>
  </si>
  <si>
    <t>CO1.PCCNTR.6727108</t>
  </si>
  <si>
    <t>CPSAG-709-2024</t>
  </si>
  <si>
    <t>CO1.PCCNTR.6727307</t>
  </si>
  <si>
    <t>CPSAG-699-2024</t>
  </si>
  <si>
    <t>CO1.PCCNTR.6727342</t>
  </si>
  <si>
    <t>CPSAG-700-2024</t>
  </si>
  <si>
    <t>CO1.PCCNTR.6727546</t>
  </si>
  <si>
    <t>CPSAG-713-2024</t>
  </si>
  <si>
    <t>CO1.PCCNTR.6728084</t>
  </si>
  <si>
    <t>CPSP-711-2024</t>
  </si>
  <si>
    <t>CO1.PCCNTR.6728141</t>
  </si>
  <si>
    <t>CPSAG-701-2024</t>
  </si>
  <si>
    <t>CO1.PCCNTR.6728665</t>
  </si>
  <si>
    <t>CPSAG-716-2024</t>
  </si>
  <si>
    <t>CO1.PCCNTR.6729049</t>
  </si>
  <si>
    <t>CPSP-710-2024</t>
  </si>
  <si>
    <t>CO1.PCCNTR.6726617</t>
  </si>
  <si>
    <t>CPSP-712-2024</t>
  </si>
  <si>
    <t>CO1.PCCNTR.6728930</t>
  </si>
  <si>
    <t>CT- ARRENDAMIENTO-714-2024</t>
  </si>
  <si>
    <t>CO1.PCCNTR.6729187</t>
  </si>
  <si>
    <t>CPSP-697-2024</t>
  </si>
  <si>
    <t>CO1.PCCNTR.6729234</t>
  </si>
  <si>
    <t>CPSP-705-2024</t>
  </si>
  <si>
    <t>CO1.PCCNTR.6730841</t>
  </si>
  <si>
    <t>CPSP-715-2024</t>
  </si>
  <si>
    <t>CO1.PCCNTR.6731788</t>
  </si>
  <si>
    <t>CPSP-717-2024</t>
  </si>
  <si>
    <t>CO1.PCCNTR.6731822</t>
  </si>
  <si>
    <t>CV-009-2024</t>
  </si>
  <si>
    <t>CO1.PCCNTR.6732043</t>
  </si>
  <si>
    <t>CPSAG-718-2024</t>
  </si>
  <si>
    <t>CO1.PCCNTR.6732073</t>
  </si>
  <si>
    <t>CPSAG-723-2024</t>
  </si>
  <si>
    <t>CO1.PCCNTR.6733149</t>
  </si>
  <si>
    <t>CPSP-721-2024</t>
  </si>
  <si>
    <t>CO1.PCCNTR.6733369</t>
  </si>
  <si>
    <t>CPSAG-722-2024</t>
  </si>
  <si>
    <t>CO1.PCCNTR.6733463</t>
  </si>
  <si>
    <t>CPSAG-720-2024</t>
  </si>
  <si>
    <t>CO1.PCCNTR.6733495</t>
  </si>
  <si>
    <t>CPSP-725-2024</t>
  </si>
  <si>
    <t>CO1.PCCNTR.6733613</t>
  </si>
  <si>
    <t>CPSP-726-2024</t>
  </si>
  <si>
    <t>CO1.PCCNTR.6733673</t>
  </si>
  <si>
    <t>CPSP-727-2024</t>
  </si>
  <si>
    <t>CO1.PCCNTR.6733954</t>
  </si>
  <si>
    <t>CPSP-728-2024</t>
  </si>
  <si>
    <t>CO1.PCCNTR.6734242</t>
  </si>
  <si>
    <t>CPSP-719-2024</t>
  </si>
  <si>
    <t>CO1.PCCNTR.6734623</t>
  </si>
  <si>
    <t>CPSAG-731-2024</t>
  </si>
  <si>
    <t>CO1.PCCNTR.6735358</t>
  </si>
  <si>
    <t>CPSAG-729-2024</t>
  </si>
  <si>
    <t>CO1.PCCNTR.6735425</t>
  </si>
  <si>
    <t>CPSAG-730-2024</t>
  </si>
  <si>
    <t>CO1.PCCNTR.6735657</t>
  </si>
  <si>
    <t>CPSP-733-2024</t>
  </si>
  <si>
    <t>CO1.PCCNTR.6735852</t>
  </si>
  <si>
    <t>CPSAG-732-2024</t>
  </si>
  <si>
    <t>CO1.PCCNTR.6735908</t>
  </si>
  <si>
    <t>CPSP-703-2024</t>
  </si>
  <si>
    <t>CO1.PCCNTR.6736037</t>
  </si>
  <si>
    <t>SAMC-009-2024</t>
  </si>
  <si>
    <t>CO1.PCCNTR.6728212</t>
  </si>
  <si>
    <t>CPSAG-734-2024</t>
  </si>
  <si>
    <t>CO1.PCCNTR.6738217</t>
  </si>
  <si>
    <t>CPSP-738-2024</t>
  </si>
  <si>
    <t>CO1.PCCNTR.6739273</t>
  </si>
  <si>
    <t>CPSAG-737-2024</t>
  </si>
  <si>
    <t>CO1.PCCNTR.6739521</t>
  </si>
  <si>
    <t>CPSP-739-2024</t>
  </si>
  <si>
    <t>CO1.PCCNTR.6739824</t>
  </si>
  <si>
    <t>CPSAG-735-2024</t>
  </si>
  <si>
    <t>CO1.PCCNTR.6740230</t>
  </si>
  <si>
    <t>CPSP-741-2024</t>
  </si>
  <si>
    <t>CO1.PCCNTR.6740439</t>
  </si>
  <si>
    <t>UM-001-2024</t>
  </si>
  <si>
    <t>CO1.PCCNTR.6740611</t>
  </si>
  <si>
    <t>CPSAG-742-2024</t>
  </si>
  <si>
    <t>CO1.PCCNTR.6741423</t>
  </si>
  <si>
    <t>CPSP-745-2024</t>
  </si>
  <si>
    <t>CO1.PCCNTR.6741709</t>
  </si>
  <si>
    <t>DOMENTOS DEL PROCESO ESTA CARGADO LOS DE IDONEIDAD</t>
  </si>
  <si>
    <t>CPSP-740-2024</t>
  </si>
  <si>
    <t>CO1.PCCNTR.6740316</t>
  </si>
  <si>
    <t>CPSP-744-2024</t>
  </si>
  <si>
    <t>CO1.PCCNTR.6741290</t>
  </si>
  <si>
    <t>CPSP-743-2024</t>
  </si>
  <si>
    <t>CO1.PCCNTR.6741516</t>
  </si>
  <si>
    <t>CPSP-746-2024</t>
  </si>
  <si>
    <t>CO1.PCCNTR.6742623</t>
  </si>
  <si>
    <t>CPSP-747-2024</t>
  </si>
  <si>
    <t>CO1.PCCNTR.6742630</t>
  </si>
  <si>
    <t>CPSP-748-2024</t>
  </si>
  <si>
    <t>CO1.PCCNTR.6742733</t>
  </si>
  <si>
    <t>CPSP-749-2024</t>
  </si>
  <si>
    <t>CO1.PCCNTR.6742738</t>
  </si>
  <si>
    <t>CPSAP-751-2024</t>
  </si>
  <si>
    <t>CO1.PCCNTR.6742741</t>
  </si>
  <si>
    <t>CPSP-750-2024</t>
  </si>
  <si>
    <t>CO1.PCCNTR.6742743</t>
  </si>
  <si>
    <t>CMA-001-2024</t>
  </si>
  <si>
    <t>CO1.PCCNTR.6692037</t>
  </si>
  <si>
    <t>CV-010-2024</t>
  </si>
  <si>
    <t>CO1.PCCNTR.6735055</t>
  </si>
  <si>
    <t>CPSP-752-2024</t>
  </si>
  <si>
    <t>CO1.PCCNTR.6745415</t>
  </si>
  <si>
    <t>CPSP-754-2024</t>
  </si>
  <si>
    <t>CO1.PCCNTR.6745470</t>
  </si>
  <si>
    <t>CPSP-753-2024</t>
  </si>
  <si>
    <t>CO1.PCCNTR.6745511</t>
  </si>
  <si>
    <t>CPSP-702-2024</t>
  </si>
  <si>
    <t>CO1.PCCNTR.6745518</t>
  </si>
  <si>
    <t>CPSP-756-2024</t>
  </si>
  <si>
    <t>CO1.PCCNTR.6745708</t>
  </si>
  <si>
    <t>CPSP-757-2024</t>
  </si>
  <si>
    <t>CO1.PCCNTR.6745723</t>
  </si>
  <si>
    <t>CPSP-758-2024</t>
  </si>
  <si>
    <t>CO1.PCCNTR.6747300</t>
  </si>
  <si>
    <t>CPSP-759-2024</t>
  </si>
  <si>
    <t>CO1.PCCNTR.6748836</t>
  </si>
  <si>
    <t>CPSP-765-2024</t>
  </si>
  <si>
    <t>CO1.PCCNTR.6748997</t>
  </si>
  <si>
    <t>FALTA LOS DOCUMENTOS DE IDONEIDAD Y EXPERIENCIA</t>
  </si>
  <si>
    <t>CPSP-755-2024</t>
  </si>
  <si>
    <t>CO1.PCCNTR.6744330</t>
  </si>
  <si>
    <t>CPSP-724-2024</t>
  </si>
  <si>
    <t>CO1.PCCNTR.6748665</t>
  </si>
  <si>
    <t>CPSP-764-2024</t>
  </si>
  <si>
    <t>CO1.PCCNTR.6749539</t>
  </si>
  <si>
    <t>CPSP-766-2024</t>
  </si>
  <si>
    <t>CO1.PCCNTR.6750474</t>
  </si>
  <si>
    <t>CPSP-775-2024</t>
  </si>
  <si>
    <t>CO1.PCCNTR.6751577</t>
  </si>
  <si>
    <t>CPSAG-773-2024</t>
  </si>
  <si>
    <t>CO1.PCCNTR.6751724</t>
  </si>
  <si>
    <t>CPSP-774-2024</t>
  </si>
  <si>
    <t>CO1.PCCNTR.6751738</t>
  </si>
  <si>
    <t>CPSAG-777-2024</t>
  </si>
  <si>
    <t>CO1.PCCNTR.6752172</t>
  </si>
  <si>
    <t>CPSP-767-2024</t>
  </si>
  <si>
    <t>CO1.PCCNTR.6752176</t>
  </si>
  <si>
    <t>CPSP-768-2024</t>
  </si>
  <si>
    <t>CO1.PCCNTR.6752813</t>
  </si>
  <si>
    <t>CPSP-770-2024</t>
  </si>
  <si>
    <t>CO1.PCCNTR.6753335</t>
  </si>
  <si>
    <t>CPSP-771-2024</t>
  </si>
  <si>
    <t>CO1.PCCNTR.6753689</t>
  </si>
  <si>
    <t>CPSAG-778-2024</t>
  </si>
  <si>
    <t>CO1.PCCNTR.6753805</t>
  </si>
  <si>
    <t>CPSP-779-2024</t>
  </si>
  <si>
    <t>CO1.PCCNTR.6753880</t>
  </si>
  <si>
    <t>CPSP-780-2024</t>
  </si>
  <si>
    <t>CO1.PCCNTR.6754038</t>
  </si>
  <si>
    <t>PTE SOLICITUD Y CERTIFICACION DE I P EN P (falta firma)</t>
  </si>
  <si>
    <t>CPSP-761-2024</t>
  </si>
  <si>
    <t>CO1.PCCNTR.6754339</t>
  </si>
  <si>
    <t>CPSP-762-2024</t>
  </si>
  <si>
    <t>CO1.PCCNTR.6754371</t>
  </si>
  <si>
    <t>FALTA RP - ARL</t>
  </si>
  <si>
    <t>CPSP-769-2024</t>
  </si>
  <si>
    <t>CO1.PCCNTR.6754720</t>
  </si>
  <si>
    <t>CPSP-763-2024</t>
  </si>
  <si>
    <t>CO1.PCCNTR.6754726</t>
  </si>
  <si>
    <t>FALTA  ANEXO DEL CONTRATO</t>
  </si>
  <si>
    <t>CPSP-776-2024</t>
  </si>
  <si>
    <t>CO1.PCCNTR.6753859</t>
  </si>
  <si>
    <t>CPSAG-772-2024</t>
  </si>
  <si>
    <t>CO1.PCCNTR.6754367</t>
  </si>
  <si>
    <t>CPSP-781-2024</t>
  </si>
  <si>
    <t>CO1.PCCNTR.6755382</t>
  </si>
  <si>
    <t>CPSP-782-2024</t>
  </si>
  <si>
    <t>CO1.PCCNTR.6755280</t>
  </si>
  <si>
    <t>CPSP-783-2024</t>
  </si>
  <si>
    <t>CO1.PCCNTR.6756797</t>
  </si>
  <si>
    <t>CPSAG-784-2024</t>
  </si>
  <si>
    <t>CO1.PCCNTR.6757075</t>
  </si>
  <si>
    <t>CPSAG-785-2024</t>
  </si>
  <si>
    <t>CO1.PCCNTR.6758092</t>
  </si>
  <si>
    <t>CPSAG-786-2024</t>
  </si>
  <si>
    <t>CO1.PCCNTR.6759169</t>
  </si>
  <si>
    <t>CPSAG-787-2024</t>
  </si>
  <si>
    <t>CO1.PCCNTR.6760016</t>
  </si>
  <si>
    <t>CPSP-788-2024</t>
  </si>
  <si>
    <t>CO1.PCCNTR.6759425</t>
  </si>
  <si>
    <t>CPSP-790--2024</t>
  </si>
  <si>
    <t>CO1.PCCNTR.6761800</t>
  </si>
  <si>
    <t>CPSP-789-2024</t>
  </si>
  <si>
    <t>CO1.PCCNTR.6760570</t>
  </si>
  <si>
    <t>CPSAG-792-2024</t>
  </si>
  <si>
    <t>CO1.PCCNTR.6762706</t>
  </si>
  <si>
    <t>CPSP-791-2024</t>
  </si>
  <si>
    <t>CO1.PCCNTR.6763487</t>
  </si>
  <si>
    <t>CPSP-795-2024</t>
  </si>
  <si>
    <t>CO1.PCCNTR.6765562</t>
  </si>
  <si>
    <t>CPSAG-794-2024</t>
  </si>
  <si>
    <t>CO1.PCCNTR.6765626</t>
  </si>
  <si>
    <t>CPSAG-793-2024</t>
  </si>
  <si>
    <t>CO1.PCCNTR.6765405</t>
  </si>
  <si>
    <t>CPSAG-796-2024</t>
  </si>
  <si>
    <t>CO1.PCCNTR.6765921</t>
  </si>
  <si>
    <t>CPSAG-801-2024</t>
  </si>
  <si>
    <t>CO1.PCCNTR.6766740</t>
  </si>
  <si>
    <t>CPSP-805-2024</t>
  </si>
  <si>
    <t>CO1.PCCNTR.6767524</t>
  </si>
  <si>
    <t>CPSP-802-2024</t>
  </si>
  <si>
    <t>CO1.PCCNTR.6767924</t>
  </si>
  <si>
    <t>CPSP-804-2024</t>
  </si>
  <si>
    <t>CO1.PCCNTR.6768644</t>
  </si>
  <si>
    <t>CPSP-803-202</t>
  </si>
  <si>
    <t>CO1.PCCNTR.6768242</t>
  </si>
  <si>
    <t>CPSP-797-2024</t>
  </si>
  <si>
    <t>CO1.PCCNTR.6766221</t>
  </si>
  <si>
    <t>CV-008-2024</t>
  </si>
  <si>
    <t>CO1.PCCNTR.6709323</t>
  </si>
  <si>
    <t>CPSAG-800-2024</t>
  </si>
  <si>
    <t>CO1.PCCNTR.6765888</t>
  </si>
  <si>
    <t>CPSAG-806-2024</t>
  </si>
  <si>
    <t>CO1.PCCNTR.6769497</t>
  </si>
  <si>
    <t>CPSP-810-2024</t>
  </si>
  <si>
    <t>CO1.PCCNTR.6769591</t>
  </si>
  <si>
    <t>CPSP-809-2024</t>
  </si>
  <si>
    <t>CO1.PCCNTR.6769853</t>
  </si>
  <si>
    <t>CPSP-807-2024</t>
  </si>
  <si>
    <t>CO1.PCCNTR.6770257</t>
  </si>
  <si>
    <t>CPSAG-811-2024</t>
  </si>
  <si>
    <t>CO1.PCCNTR.6770481</t>
  </si>
  <si>
    <t>CPSP-813-2024</t>
  </si>
  <si>
    <t>CO1.PCCNTR.6771157</t>
  </si>
  <si>
    <t>CPSP-812-2024</t>
  </si>
  <si>
    <t>CO1.PCCNTR.6771229</t>
  </si>
  <si>
    <t>FALTA ARL- RP</t>
  </si>
  <si>
    <t>CPSP-816-2024</t>
  </si>
  <si>
    <t>CO1.PCCNTR.6771547</t>
  </si>
  <si>
    <t>CPSP-798-2024</t>
  </si>
  <si>
    <t>CO1.PCCNTR.6771581</t>
  </si>
  <si>
    <t>CPSAG-814-2024</t>
  </si>
  <si>
    <t>CO1.PCCNTR.6771583</t>
  </si>
  <si>
    <t>CPSP-819-2024</t>
  </si>
  <si>
    <t>CO1.PCCNTR.6771782</t>
  </si>
  <si>
    <t>CPSP-817-2024</t>
  </si>
  <si>
    <t>CO1.PCCNTR.6771808</t>
  </si>
  <si>
    <t>CPSAG-815-2024</t>
  </si>
  <si>
    <t>CO1.PCCNTR.6771875</t>
  </si>
  <si>
    <t>CPSAG-799-2024</t>
  </si>
  <si>
    <t>CO1.PCCNTR.6772313</t>
  </si>
  <si>
    <t>CPSP-808-2024</t>
  </si>
  <si>
    <t>CO1.PCCNTR.6775266</t>
  </si>
  <si>
    <t>CPSAG-822-2024</t>
  </si>
  <si>
    <t>CO1.PCCNTR.6775808</t>
  </si>
  <si>
    <t>CPSP-823-2024</t>
  </si>
  <si>
    <t>CO1.PCCNTR.6775927</t>
  </si>
  <si>
    <t>CPSP-827-2024</t>
  </si>
  <si>
    <t>CO1.PCCNTR.6779298</t>
  </si>
  <si>
    <t>FALTA SOLICITUD Y CERTIFICACION DE I P EN P</t>
  </si>
  <si>
    <t>CPSAG-821-2024</t>
  </si>
  <si>
    <t>CO1.PCCNTR.6778833</t>
  </si>
  <si>
    <t>CPSP-826-2024</t>
  </si>
  <si>
    <t>CO1.PCCNTR.6779831</t>
  </si>
  <si>
    <t>CPSP-799-2024</t>
  </si>
  <si>
    <t>CO1.PCCNTR.6779897</t>
  </si>
  <si>
    <t>CPSP-828-2024</t>
  </si>
  <si>
    <t>CO1.PCCNTR.6780651</t>
  </si>
  <si>
    <t>CPSAG-830-2024</t>
  </si>
  <si>
    <t>CO1.PCCNTR.6781479</t>
  </si>
  <si>
    <t>CPSAG-818-2024</t>
  </si>
  <si>
    <t>CO1.PCCNTR.6784137</t>
  </si>
  <si>
    <t>CPSAG-831-2024</t>
  </si>
  <si>
    <t>CO1.PCCNTR.6781910</t>
  </si>
  <si>
    <t>CPSP-833-2024</t>
  </si>
  <si>
    <t>CO1.PCCNTR.6784359</t>
  </si>
  <si>
    <t>CPSAG-836-2024</t>
  </si>
  <si>
    <t>CO1.PCCNTR.6784966</t>
  </si>
  <si>
    <t>CPSAG-824-2024</t>
  </si>
  <si>
    <t>CO1.PCCNTR.6784665</t>
  </si>
  <si>
    <t>CPSP-839-2024</t>
  </si>
  <si>
    <t>CO1.PCCNTR.6785254</t>
  </si>
  <si>
    <t>CPSP-834-2024</t>
  </si>
  <si>
    <t>CO1.PCCNTR.6785273</t>
  </si>
  <si>
    <t>SPC-840-2024</t>
  </si>
  <si>
    <t>CO1.PCCNTR.6785731</t>
  </si>
  <si>
    <t>DOCUMENTOS PRECONTRACTUALES NO CORREPONDEN AL CONTRATO</t>
  </si>
  <si>
    <t>CV-011-2024</t>
  </si>
  <si>
    <t>CO1.PCCNTR.6765695</t>
  </si>
  <si>
    <t>CPSAG-829-2024</t>
  </si>
  <si>
    <t>CO1.PCCNTR.6783726</t>
  </si>
  <si>
    <t>FALTA  ARL</t>
  </si>
  <si>
    <t>CPSP-841-2024</t>
  </si>
  <si>
    <t>CO1.PCCNTR.6788202</t>
  </si>
  <si>
    <t>CPSP-842-2024</t>
  </si>
  <si>
    <t>CO1.PCCNTR.6789575</t>
  </si>
  <si>
    <t>CPSP-843-2024</t>
  </si>
  <si>
    <t>CO1.PCCNTR.6790863</t>
  </si>
  <si>
    <t>CT-INTERADMINISTRATIVO-832-2024</t>
  </si>
  <si>
    <t>CO1.PCCNTR.6786161</t>
  </si>
  <si>
    <t>MC-022-2024</t>
  </si>
  <si>
    <t>CO1.PCCNTR.6788383</t>
  </si>
  <si>
    <t>CPSP-846-2024</t>
  </si>
  <si>
    <t>CO1.PCCNTR.6791302</t>
  </si>
  <si>
    <t>CPSP-847-2024</t>
  </si>
  <si>
    <t>CO1.PCCNTR.6793000</t>
  </si>
  <si>
    <t>CPSAG-837-2024</t>
  </si>
  <si>
    <t>CO1.PCCNTR.6793045</t>
  </si>
  <si>
    <t>CPSP-825-2024</t>
  </si>
  <si>
    <t>CO1.PCCNTR.6793479</t>
  </si>
  <si>
    <t>CPSP-848-2024</t>
  </si>
  <si>
    <t>CO1.PCCNTR.6793634</t>
  </si>
  <si>
    <t>CPSAG-838-2024</t>
  </si>
  <si>
    <t>CO1.PCCNTR.6793709</t>
  </si>
  <si>
    <t>CPSP-849-2024</t>
  </si>
  <si>
    <t>CO1.PCCNTR.6794454</t>
  </si>
  <si>
    <t>CPSP-850-2024</t>
  </si>
  <si>
    <t>CO1.PCCNTR.6794883</t>
  </si>
  <si>
    <t>CPSAG-856-2024</t>
  </si>
  <si>
    <t>CO1.PCCNTR.6795030</t>
  </si>
  <si>
    <t>CPSAG-857-2024</t>
  </si>
  <si>
    <t>CO1.PCCNTR.6795649</t>
  </si>
  <si>
    <t>CPSP-858-2024</t>
  </si>
  <si>
    <t>CO1.PCCNTR.6795967</t>
  </si>
  <si>
    <t>CPSAG-854-2024</t>
  </si>
  <si>
    <t>CO1.PCCNTR.6795995</t>
  </si>
  <si>
    <t>CPS-860-2024</t>
  </si>
  <si>
    <t>CO1.PCCNTR.6796089</t>
  </si>
  <si>
    <t>CPSP-861-2024</t>
  </si>
  <si>
    <t>CO1.PCCNTR.6796181</t>
  </si>
  <si>
    <t>CPSAG-864-2024</t>
  </si>
  <si>
    <t>CO1.PCCNTR.6796665</t>
  </si>
  <si>
    <t>CPSAG-863-2024</t>
  </si>
  <si>
    <t>CO1.PCCNTR.6796768</t>
  </si>
  <si>
    <t>CPSAG-862-2024</t>
  </si>
  <si>
    <t>CO1.PCCNTR.6796926</t>
  </si>
  <si>
    <t>CPSP-760-2024</t>
  </si>
  <si>
    <t>CO1.PCCNTR.6754503</t>
  </si>
  <si>
    <t>FALTA  RP , FALTA  CERTIFICACION DE IDONEIDAD Y EXPERIENCIA Y DOCUMENTOS DE IDONEIDAD Y EXPERIENCIA.  SOLICITUD Y CERTIFICACION DE I P EN P SIN FIRMA</t>
  </si>
  <si>
    <t>CV-012-2024</t>
  </si>
  <si>
    <t>CO1.PCCNTR.6780899</t>
  </si>
  <si>
    <t>CPSAG-835-2024</t>
  </si>
  <si>
    <t>CO1.PCCNTR.6788414</t>
  </si>
  <si>
    <t>CPSAG-859-2024</t>
  </si>
  <si>
    <t>CO1.PCCNTR.6797108</t>
  </si>
  <si>
    <t>CPSP-844-2024</t>
  </si>
  <si>
    <t>CO1.PCCNTR.6797211</t>
  </si>
  <si>
    <t>CPSP-865-2024</t>
  </si>
  <si>
    <t>CO1.PCCNTR.6798384</t>
  </si>
  <si>
    <t>BANCO PROYECTOS</t>
  </si>
  <si>
    <t>CPSP-866-2024</t>
  </si>
  <si>
    <t>CO1.PCCNTR.6798422</t>
  </si>
  <si>
    <t>CPSAG-869-2024</t>
  </si>
  <si>
    <t>CO1.PCCNTR.6798733</t>
  </si>
  <si>
    <t>CPSP-871-2024</t>
  </si>
  <si>
    <t>CO1.PCCNTR.6798752</t>
  </si>
  <si>
    <t>CPSAG-870-2024</t>
  </si>
  <si>
    <t>CO1.PCCNTR.6798475</t>
  </si>
  <si>
    <t>CPSP-872-2024</t>
  </si>
  <si>
    <t>CO1.PCCNTR.6799342</t>
  </si>
  <si>
    <t>CPSAG-868-2024</t>
  </si>
  <si>
    <t>CO1.PCCNTR.6799646</t>
  </si>
  <si>
    <t>CPSP-867-2024</t>
  </si>
  <si>
    <t>CO1.PCCNTR.6799772</t>
  </si>
  <si>
    <t>CPSP-852-2024</t>
  </si>
  <si>
    <t>CO1.PCCNTR.6799776</t>
  </si>
  <si>
    <t>CPSP-851-2024</t>
  </si>
  <si>
    <t>CO1.PCCNTR.6800021</t>
  </si>
  <si>
    <t>CPSP-853-2024</t>
  </si>
  <si>
    <t>CO1.PCCNTR.6800188</t>
  </si>
  <si>
    <t>CPSP-873-2024</t>
  </si>
  <si>
    <t>CO1.PCCNTR.6801760</t>
  </si>
  <si>
    <t xml:space="preserve">FALTA  CERTIFICACION DE IDONEIDAD Y EXPERIENCIA Y DOCUMENTOS DE IDONEIDAD Y EXPERIENCIA.  </t>
  </si>
  <si>
    <t>CPSP-875-2024</t>
  </si>
  <si>
    <t>CO1.PCCNTR.6802540</t>
  </si>
  <si>
    <t>CPSP-784-2024</t>
  </si>
  <si>
    <t>CO1.PCCNTR.6802525</t>
  </si>
  <si>
    <t>CPSAG-876-2024</t>
  </si>
  <si>
    <t>CO1.PCCNTR.6806009</t>
  </si>
  <si>
    <t>CPSP-884-2024</t>
  </si>
  <si>
    <t>CO1.PCCNTR.6806069</t>
  </si>
  <si>
    <t>CPSP-877-2024</t>
  </si>
  <si>
    <t>CO1.PCCNTR.6806341</t>
  </si>
  <si>
    <t>FALTA DOCUEMNTOS DE IDONEIDAD Y EXPERIENCIA</t>
  </si>
  <si>
    <t>CPSAG-883-2024</t>
  </si>
  <si>
    <t>CO1.PCCNTR.6806373</t>
  </si>
  <si>
    <t>CPSAG-878-2024</t>
  </si>
  <si>
    <t>CO1.PCCNTR.6806514</t>
  </si>
  <si>
    <t>CPSP-879-2024</t>
  </si>
  <si>
    <t>CO1.PCCNTR.6807074</t>
  </si>
  <si>
    <t>CPSP-882-2024</t>
  </si>
  <si>
    <t>CO1.PCCNTR.6807225</t>
  </si>
  <si>
    <t>CPSAG-880-2024</t>
  </si>
  <si>
    <t>CO1.PCCNTR.6807258</t>
  </si>
  <si>
    <t>CPSP-881-2024</t>
  </si>
  <si>
    <t>CO1.PCCNTR.6808793</t>
  </si>
  <si>
    <t>CPSP-885-2024</t>
  </si>
  <si>
    <t>CO1.PCCNTR.6808822</t>
  </si>
  <si>
    <t>CPSAG-887-2024</t>
  </si>
  <si>
    <t>CO1.PCCNTR.6809071</t>
  </si>
  <si>
    <t>CPSP-888-2024</t>
  </si>
  <si>
    <t>CO1.PCCNTR.6809188</t>
  </si>
  <si>
    <t>CPSP-855-2024</t>
  </si>
  <si>
    <t>CO1.PCCNTR.6809355</t>
  </si>
  <si>
    <t>CPSP-886-2024</t>
  </si>
  <si>
    <t>CO1.PCCNTR.6808665</t>
  </si>
  <si>
    <t>CPSP-899-2024</t>
  </si>
  <si>
    <t>CO1.PCCNTR.6810066</t>
  </si>
  <si>
    <t>CPSAG-893-2024</t>
  </si>
  <si>
    <t>CO1.PCCNTR.6810146</t>
  </si>
  <si>
    <t>CPSAG-892-2024</t>
  </si>
  <si>
    <t>CO1.PCCNTR.6810246</t>
  </si>
  <si>
    <t>SAMC-010-2024</t>
  </si>
  <si>
    <t>CO1.PCCNTR.6784006</t>
  </si>
  <si>
    <t>CV-014-2024</t>
  </si>
  <si>
    <t>CO1.PCCNTR.6795587</t>
  </si>
  <si>
    <t>CPSP-891-2024</t>
  </si>
  <si>
    <t>CO1.PCCNTR.6809800</t>
  </si>
  <si>
    <t>CPSAG-890-2024</t>
  </si>
  <si>
    <t>CO1.PCCNTR.6810223</t>
  </si>
  <si>
    <t>CPSP-900-2024</t>
  </si>
  <si>
    <t>CO1.PCCNTR.6810591</t>
  </si>
  <si>
    <t>CPSP-902-2024</t>
  </si>
  <si>
    <t>CO1.PCCNTR.6810685</t>
  </si>
  <si>
    <t>CPSP-904-2024</t>
  </si>
  <si>
    <t>CO1.PCCNTR.6811314</t>
  </si>
  <si>
    <t>CPSP-901-2024</t>
  </si>
  <si>
    <t>CO1.PCCNTR.6811423</t>
  </si>
  <si>
    <t>CPSAG-905-2024</t>
  </si>
  <si>
    <t>CO1.PCCNTR.6811523</t>
  </si>
  <si>
    <t>CPSP-906-2024</t>
  </si>
  <si>
    <t>CO1.PCCNTR.6812120</t>
  </si>
  <si>
    <t>CPSAG-903-2024</t>
  </si>
  <si>
    <t>CO1.PCCNTR.6812456</t>
  </si>
  <si>
    <t>CPSP-907-2024</t>
  </si>
  <si>
    <t>CO1.PCCNTR.6812763</t>
  </si>
  <si>
    <t>CPSP-889-2024</t>
  </si>
  <si>
    <t>CO1.PCCNTR.6813390</t>
  </si>
  <si>
    <t>CPSP-912-2024</t>
  </si>
  <si>
    <t>CO1.PCCNTR.6815639</t>
  </si>
  <si>
    <t>CPSP-908-2024</t>
  </si>
  <si>
    <t>CO1.PCCNTR.6815694</t>
  </si>
  <si>
    <t>CPSP-913-2024</t>
  </si>
  <si>
    <t>CO1.PCCNTR.6815832</t>
  </si>
  <si>
    <t>CPSP-894-2024</t>
  </si>
  <si>
    <t>CO1.PCCNTR.6813588</t>
  </si>
  <si>
    <t>CPSP-895-2024</t>
  </si>
  <si>
    <t>CO1.PCCNTR.6816588</t>
  </si>
  <si>
    <t>CPSP-896-2024</t>
  </si>
  <si>
    <t>CO1.PCCNTR.6817330</t>
  </si>
  <si>
    <t>CPSP-914-2024</t>
  </si>
  <si>
    <t>CO1.PCCNTR.6817476</t>
  </si>
  <si>
    <t>CPSAG-898-2024</t>
  </si>
  <si>
    <t>CO1.PCCNTR.6817629</t>
  </si>
  <si>
    <t>CPSAG-916-2024</t>
  </si>
  <si>
    <t>CO1.PCCNTR.6817931</t>
  </si>
  <si>
    <t>CPSP-915-2024</t>
  </si>
  <si>
    <t>CO1.PCCNTR.6817961</t>
  </si>
  <si>
    <t>CPSP-845-2024</t>
  </si>
  <si>
    <t>CO1.PCCNTR.6818205</t>
  </si>
  <si>
    <t>CPSAG-918-2024</t>
  </si>
  <si>
    <t>CO1.PCCNTR.6819238</t>
  </si>
  <si>
    <t>CPSP-918-2024</t>
  </si>
  <si>
    <t>CO1.PCCNTR.6819451</t>
  </si>
  <si>
    <t>CPSP-919-2024</t>
  </si>
  <si>
    <t>CO1.PCCNTR.6819566</t>
  </si>
  <si>
    <t>CPSP-921-2024</t>
  </si>
  <si>
    <t>CO1.PCCNTR.6820472</t>
  </si>
  <si>
    <t>ESAL-007-2024</t>
  </si>
  <si>
    <t>CO1.PCCNTR.6820790</t>
  </si>
  <si>
    <t>CPSP-922-2024</t>
  </si>
  <si>
    <t>CO1.PCCNTR.6821107</t>
  </si>
  <si>
    <t>CPSP-923-2024</t>
  </si>
  <si>
    <t>CO1.PCCNTR.6821224</t>
  </si>
  <si>
    <t>CPSAG-925-2024</t>
  </si>
  <si>
    <t>CO1.PCCNTR.6823667</t>
  </si>
  <si>
    <t>CERTIFICACION DE IDONEIDAD Y EXPERIENCIA</t>
  </si>
  <si>
    <t>CPSP-924-2024</t>
  </si>
  <si>
    <t>CO1.PCCNTR.6823772</t>
  </si>
  <si>
    <t>CPSP-910-2024</t>
  </si>
  <si>
    <t>CO1.PCCNTR.6824633</t>
  </si>
  <si>
    <t xml:space="preserve">ORDEN DE COMPRA </t>
  </si>
  <si>
    <t>CV-015-2024</t>
  </si>
  <si>
    <t>CO1.PCCNTR.6818956</t>
  </si>
  <si>
    <t>CPSP-926-2024</t>
  </si>
  <si>
    <t>CO1.PCCNTR.6822980</t>
  </si>
  <si>
    <t>MC-023-2024</t>
  </si>
  <si>
    <t>CO1.PCCNTR.6824370</t>
  </si>
  <si>
    <t>CPSAG-909-2024</t>
  </si>
  <si>
    <t>CO1.PCCNTR.6825036</t>
  </si>
  <si>
    <t>CPSP-920-2024</t>
  </si>
  <si>
    <t>CO1.PCCNTR.6826039</t>
  </si>
  <si>
    <t>CPSAG-930-2024</t>
  </si>
  <si>
    <t>CO1.PCCNTR.6826086</t>
  </si>
  <si>
    <t>CPSAG-911-2024</t>
  </si>
  <si>
    <t>CO1.PCCNTR.6826304</t>
  </si>
  <si>
    <t>CPSAG-928-2024</t>
  </si>
  <si>
    <t>CO1.PCCNTR.6826359</t>
  </si>
  <si>
    <t>CPSP-927-2024</t>
  </si>
  <si>
    <t>CO1.PCCNTR.6827336</t>
  </si>
  <si>
    <t>CPSP-917-2024</t>
  </si>
  <si>
    <t>CO1.PCCNTR.6829141</t>
  </si>
  <si>
    <t>CPSAG-932-2024</t>
  </si>
  <si>
    <t>CO1.PCCNTR.6829453</t>
  </si>
  <si>
    <t>CPSP-934-2024</t>
  </si>
  <si>
    <t>CO1.PCCNTR.6830800</t>
  </si>
  <si>
    <t>CPSP-933-2024</t>
  </si>
  <si>
    <t>CO1.PCCNTR.6830420</t>
  </si>
  <si>
    <t xml:space="preserve">FALTA ARL- RP </t>
  </si>
  <si>
    <t>CPSP-935-2024</t>
  </si>
  <si>
    <t>CO1.PCCNTR.6830827</t>
  </si>
  <si>
    <t xml:space="preserve">FALTA  ARL- RP </t>
  </si>
  <si>
    <t>CPSP-936-2024</t>
  </si>
  <si>
    <t>CO1.PCCNTR.6831943</t>
  </si>
  <si>
    <t>FALTA  ARL- RP</t>
  </si>
  <si>
    <t>CPSAG-941-2024</t>
  </si>
  <si>
    <t>CO1.PCCNTR.6831476</t>
  </si>
  <si>
    <t>CPSP-938-2024</t>
  </si>
  <si>
    <t>CO1.PCCNTR.6831455</t>
  </si>
  <si>
    <t>CPSAG-940-2024</t>
  </si>
  <si>
    <t>CO1.PCCNTR.6831819</t>
  </si>
  <si>
    <t>CPSP-942-2024</t>
  </si>
  <si>
    <t>CO1.PCCNTR.6832022</t>
  </si>
  <si>
    <t>CPSAG-943-2024</t>
  </si>
  <si>
    <t>CO1.PCCNTR.6839090</t>
  </si>
  <si>
    <t>CPSP-944-2024</t>
  </si>
  <si>
    <t>CO1.PCCNTR.6839232</t>
  </si>
  <si>
    <t>CPSAG-945-2024</t>
  </si>
  <si>
    <t>CO1.PCCNTR.6839571</t>
  </si>
  <si>
    <t>CPSP-931-2024</t>
  </si>
  <si>
    <t>CO1.PCCNTR.6839881</t>
  </si>
  <si>
    <t>CPSP-937-2024</t>
  </si>
  <si>
    <t>CO1.PCCNTR.6838274</t>
  </si>
  <si>
    <t>CPSP-954-2024</t>
  </si>
  <si>
    <t>CO1.PCCNTR.6844520</t>
  </si>
  <si>
    <t>CPSAG-951-2024</t>
  </si>
  <si>
    <t>CO1.PCCNTR.6845088</t>
  </si>
  <si>
    <t>CPSP-950-2024</t>
  </si>
  <si>
    <t>CO1.PCCNTR.6845160</t>
  </si>
  <si>
    <t>CPSP-952-2024</t>
  </si>
  <si>
    <t>CO1.PCCNTR.6844986</t>
  </si>
  <si>
    <t>CPSP-953-2024</t>
  </si>
  <si>
    <t>CO1.PCCNTR.6845027</t>
  </si>
  <si>
    <t>CPSP-955-2024</t>
  </si>
  <si>
    <t>CO1.PCCNTR.6846949</t>
  </si>
  <si>
    <t>CPSP-949-2024</t>
  </si>
  <si>
    <t>CO1.PCCNTR.6851558</t>
  </si>
  <si>
    <t>CPSP-948-2024</t>
  </si>
  <si>
    <t>CO1.PCCNTR.6851902</t>
  </si>
  <si>
    <t>CPSAG-960-2024</t>
  </si>
  <si>
    <t>CO1.PCCNTR.6850651</t>
  </si>
  <si>
    <t>CPSAG-929-2024</t>
  </si>
  <si>
    <t>CO1.PCCNTR.6826469</t>
  </si>
  <si>
    <t>CPSP-939-2024</t>
  </si>
  <si>
    <t>CO1.PCCNTR.6852340</t>
  </si>
  <si>
    <t>CV-016-2024</t>
  </si>
  <si>
    <t>CO1.PCCNTR.6821318</t>
  </si>
  <si>
    <t>CPSP-961-2024</t>
  </si>
  <si>
    <t>CO1.PCCNTR.6853880</t>
  </si>
  <si>
    <t>CPSP-963-2024</t>
  </si>
  <si>
    <t>CO1.PCCNTR.6856952</t>
  </si>
  <si>
    <t>CPSAG-962-2024</t>
  </si>
  <si>
    <t>CO1.PCCNTR.6857002</t>
  </si>
  <si>
    <t>CPSP-966-2024</t>
  </si>
  <si>
    <t>CO1.PCCNTR.6857309</t>
  </si>
  <si>
    <t>CPSAG-956-2024</t>
  </si>
  <si>
    <t>CO1.PCCNTR.6850336</t>
  </si>
  <si>
    <t>CPSP-958-2024</t>
  </si>
  <si>
    <t>CO1.PCCNTR.6853652</t>
  </si>
  <si>
    <t>CPSP-964-2024</t>
  </si>
  <si>
    <t>CO1.PCCNTR.6857453</t>
  </si>
  <si>
    <t>CPSP-965-2024</t>
  </si>
  <si>
    <t>CO1.PCCNTR.6857807</t>
  </si>
  <si>
    <t>CPSAG-967-2024</t>
  </si>
  <si>
    <t>CO1.PCCNTR.6859568</t>
  </si>
  <si>
    <t>CPSP-971-2024</t>
  </si>
  <si>
    <t>CO1.PCCNTR.6859886</t>
  </si>
  <si>
    <t>CPSP-898-2024</t>
  </si>
  <si>
    <t>CO1.PCCNTR.6859997</t>
  </si>
  <si>
    <t>CPSAG-969-2024</t>
  </si>
  <si>
    <t>CO1.PCCNTR.6860264</t>
  </si>
  <si>
    <t>CPSAG-970-2024</t>
  </si>
  <si>
    <t>CO1.PCCNTR.6860281</t>
  </si>
  <si>
    <t>CPS 957-2023</t>
  </si>
  <si>
    <t>CO1.PCCNTR.6860719</t>
  </si>
  <si>
    <t> 18/10/2024</t>
  </si>
  <si>
    <t>CPSAG-974-2024</t>
  </si>
  <si>
    <t>CO1.PCCNTR.6861894</t>
  </si>
  <si>
    <t>CPSAG-975-2024</t>
  </si>
  <si>
    <t>CO1.PCCNTR.6862077</t>
  </si>
  <si>
    <t>CPS 976-2024</t>
  </si>
  <si>
    <t>CO1.PCCNTR.6862115</t>
  </si>
  <si>
    <t>CPSAG-977-2024</t>
  </si>
  <si>
    <t>CO1.PCCNTR.6862172</t>
  </si>
  <si>
    <t>CPSP-972-2024</t>
  </si>
  <si>
    <t>CO1.PCCNTR.6863372</t>
  </si>
  <si>
    <t>CPSAG-984-2024</t>
  </si>
  <si>
    <t>CO1.PCCNTR.6863428</t>
  </si>
  <si>
    <t>CPSP-985-2024</t>
  </si>
  <si>
    <t>CO1.PCCNTR.6863442</t>
  </si>
  <si>
    <t>CPSP-982-2024</t>
  </si>
  <si>
    <t>CO1.PCCNTR.6863468</t>
  </si>
  <si>
    <t>CPSP-989-2024</t>
  </si>
  <si>
    <t>CO1.PCCNTR.6863546</t>
  </si>
  <si>
    <t>CPSAG-988-2024</t>
  </si>
  <si>
    <t>CO1.PCCNTR.6863570</t>
  </si>
  <si>
    <t>CPSAG-980-2024</t>
  </si>
  <si>
    <t>CO1.PCCNTR.6863705</t>
  </si>
  <si>
    <t>CPSP-990-2024</t>
  </si>
  <si>
    <t>CO1.PCCNTR.6863586</t>
  </si>
  <si>
    <t>CPSP-981-2024</t>
  </si>
  <si>
    <t>CO1.PCCNTR.6863634</t>
  </si>
  <si>
    <t>CPSAG-987-2024</t>
  </si>
  <si>
    <t>CO1.PCCNTR.6863711</t>
  </si>
  <si>
    <t>CPSP-973-2024</t>
  </si>
  <si>
    <t>CO1.PCCNTR.6863725</t>
  </si>
  <si>
    <t>CPSP-983-2024</t>
  </si>
  <si>
    <t>CO1.PCCNTR.6864020</t>
  </si>
  <si>
    <t>SAMC-008-2024</t>
  </si>
  <si>
    <t>CO1.PCCNTR.6796515</t>
  </si>
  <si>
    <t>CV-017-2024</t>
  </si>
  <si>
    <t>CO1.PCCNTR.6828289</t>
  </si>
  <si>
    <t>CPSP-959-2024</t>
  </si>
  <si>
    <t>CO1.PCCNTR.6868606</t>
  </si>
  <si>
    <t>CPSP-992-2024</t>
  </si>
  <si>
    <t>CO1.PCCNTR.6870159</t>
  </si>
  <si>
    <t>CPSAG-996-2024</t>
  </si>
  <si>
    <t>CO1.PCCNTR.6870173</t>
  </si>
  <si>
    <t>CPSP-993-2024</t>
  </si>
  <si>
    <t>CO1.PCCNTR.6870191</t>
  </si>
  <si>
    <t>CPSP-991-2024</t>
  </si>
  <si>
    <t>CO1.PCCNTR.6870344</t>
  </si>
  <si>
    <t>CPSP-994-2024</t>
  </si>
  <si>
    <t>CO1.PCCNTR.6870656</t>
  </si>
  <si>
    <t>CPSP-995-2024</t>
  </si>
  <si>
    <t>CO1.PCCNTR.6870678</t>
  </si>
  <si>
    <t>ESAL-008-2024</t>
  </si>
  <si>
    <t>CO1.PCCNTR.6851208</t>
  </si>
  <si>
    <t>CPSAG-979-2024</t>
  </si>
  <si>
    <t>CO1.PCCNTR.6862030</t>
  </si>
  <si>
    <t>CPSP-997-2024</t>
  </si>
  <si>
    <t>CO1.PCCNTR.6870333</t>
  </si>
  <si>
    <t>SAMC-012-2024</t>
  </si>
  <si>
    <t>CO1.PCCNTR.6870780</t>
  </si>
  <si>
    <t>FALTA  SOLICITUD Y CERTIFCADO DE D P - BANCO DE PROYECTOS</t>
  </si>
  <si>
    <t>CPSAG-998-2024</t>
  </si>
  <si>
    <t>CO1.PCCNTR.6874000</t>
  </si>
  <si>
    <t>CPSP-999-2024</t>
  </si>
  <si>
    <t>CO1.PCCNTR.6875227</t>
  </si>
  <si>
    <t>CPSP-1000-2024</t>
  </si>
  <si>
    <t>CO1.PCCNTR.6875818</t>
  </si>
  <si>
    <t>CV-013-2024</t>
  </si>
  <si>
    <t>CO1.PCCNTR.6784312</t>
  </si>
  <si>
    <t>CPSAG-978-2024</t>
  </si>
  <si>
    <t>CO1.PCCNTR.6861575</t>
  </si>
  <si>
    <t>MC-024-2024</t>
  </si>
  <si>
    <t>CO1.PCCNTR.6862033</t>
  </si>
  <si>
    <t>CPSP-1002-2024</t>
  </si>
  <si>
    <t>CO1.PCCNTR.6877758</t>
  </si>
  <si>
    <t>CPSP-1003-2024</t>
  </si>
  <si>
    <t>CO1.PCCNTR.6879834</t>
  </si>
  <si>
    <t>CPSAG-1006-2024</t>
  </si>
  <si>
    <t>CO1.PCCNTR.6880298</t>
  </si>
  <si>
    <t>CPSP-1007-2024</t>
  </si>
  <si>
    <t>CO1.PCCNTR.6880511</t>
  </si>
  <si>
    <t>CPSP-1005-2024</t>
  </si>
  <si>
    <t>CO1.PCCNTR.6881005</t>
  </si>
  <si>
    <t>CPSAG-1009-2024</t>
  </si>
  <si>
    <t>CO1.PCCNTR.6881016</t>
  </si>
  <si>
    <t>CPSP-1008-2024</t>
  </si>
  <si>
    <t>CO1.PCCNTR.6881604</t>
  </si>
  <si>
    <t>CPSAG-1016-2024</t>
  </si>
  <si>
    <t>CO1.PCCNTR.6882946</t>
  </si>
  <si>
    <t>CPSP-1017-2024</t>
  </si>
  <si>
    <t>CO1.PCCNTR.6882977</t>
  </si>
  <si>
    <t>CPSP-1014-2024</t>
  </si>
  <si>
    <t>CO1.PCCNTR.6883017</t>
  </si>
  <si>
    <t>CPSAG-968-2024</t>
  </si>
  <si>
    <t>CO1.PCCNTR.6859831</t>
  </si>
  <si>
    <t>CPS-1001-2024</t>
  </si>
  <si>
    <t>CO1.PCCNTR.6879186</t>
  </si>
  <si>
    <t>CPSP-1018-2024</t>
  </si>
  <si>
    <t>CO1.PCCNTR.6883488</t>
  </si>
  <si>
    <t>CPSP-1010-2024</t>
  </si>
  <si>
    <t>CO1.PCCNTR.6883642</t>
  </si>
  <si>
    <t>CPSP-1020-2024</t>
  </si>
  <si>
    <t>CO1.PCCNTR.6883814</t>
  </si>
  <si>
    <t>CPSAP-1023-2024</t>
  </si>
  <si>
    <t>CO1.PCCNTR.6886503</t>
  </si>
  <si>
    <t>CPSP-1025-2024</t>
  </si>
  <si>
    <t>CO1.PCCNTR.6886999</t>
  </si>
  <si>
    <t>CPSP-1024-2024</t>
  </si>
  <si>
    <t>CO1.PCCNTR.6887516</t>
  </si>
  <si>
    <t>CPSAG-1026-2024</t>
  </si>
  <si>
    <t>CO1.PCCNTR.6889102</t>
  </si>
  <si>
    <t>CMA-006-2024</t>
  </si>
  <si>
    <t>CO1.PCCNTR.6880663</t>
  </si>
  <si>
    <t>CPSP-1019-2024</t>
  </si>
  <si>
    <t>CO1.PCCNTR.6883727</t>
  </si>
  <si>
    <t>CPSAG-1022-2024</t>
  </si>
  <si>
    <t>CO1.PCCNTR.6886233</t>
  </si>
  <si>
    <t>CPSAG-1028-2024</t>
  </si>
  <si>
    <t>CO1.PCCNTR.6889875</t>
  </si>
  <si>
    <t>CPSP-1030-2024</t>
  </si>
  <si>
    <t>CO1.PCCNTR.6889895</t>
  </si>
  <si>
    <t>CPSAG-1032-2024</t>
  </si>
  <si>
    <t>CO1.PCCNTR.6890761</t>
  </si>
  <si>
    <t>CPSP-1011-2024</t>
  </si>
  <si>
    <t>CO1.PCCNTR.6891078</t>
  </si>
  <si>
    <t>CPSP-1033-2024</t>
  </si>
  <si>
    <t>CO1.PCCNTR.6891926</t>
  </si>
  <si>
    <t>CPSP-1034-2024</t>
  </si>
  <si>
    <t>CO1.PCCNTR.6893577</t>
  </si>
  <si>
    <t>CPSP-1012-2024</t>
  </si>
  <si>
    <t>CO1.PCCNTR.6893638</t>
  </si>
  <si>
    <t>CPSP-1013-2024</t>
  </si>
  <si>
    <t>CO1.PCCNTR.6893844</t>
  </si>
  <si>
    <t>CPSP-1035-2024</t>
  </si>
  <si>
    <t>CO1.PCCNTR.6894196</t>
  </si>
  <si>
    <t>CPSAG-1040-2024</t>
  </si>
  <si>
    <t>CO1.PCCNTR.6895173</t>
  </si>
  <si>
    <t>CPSP-1037-2024</t>
  </si>
  <si>
    <t>CO1.PCCNTR.6895249</t>
  </si>
  <si>
    <t>CPSP-1029-2024</t>
  </si>
  <si>
    <t>CO1.PCCNTR.6895457</t>
  </si>
  <si>
    <t>CPSP-1044-2024</t>
  </si>
  <si>
    <t>CO1.PCCNTR.6895584</t>
  </si>
  <si>
    <t>CPSAG-1027-2024</t>
  </si>
  <si>
    <t>CO1.PCCNTR.6895624</t>
  </si>
  <si>
    <t>CPSP-1041-2024</t>
  </si>
  <si>
    <t>CO1.PCCNTR.6895829</t>
  </si>
  <si>
    <t>CPSAG-1043-2024</t>
  </si>
  <si>
    <t>CO1.PCCNTR.6896150</t>
  </si>
  <si>
    <t>CPSP-1039-2024</t>
  </si>
  <si>
    <t>CO1.PCCNTR.6894991</t>
  </si>
  <si>
    <t>CPSP-1038-2024</t>
  </si>
  <si>
    <t>CO1.PCCNTR.6895269</t>
  </si>
  <si>
    <t>CPSAG-1048-2024</t>
  </si>
  <si>
    <t>CO1.PCCNTR.6895971</t>
  </si>
  <si>
    <t>CPSAG-1045-2024</t>
  </si>
  <si>
    <t>CO1.PCCNTR.6896221</t>
  </si>
  <si>
    <t>CPSAG-1004-2024</t>
  </si>
  <si>
    <t>CO1.PCCNTR.6880361</t>
  </si>
  <si>
    <t>CPSP-1021-2024</t>
  </si>
  <si>
    <t>CO1.PCCNTR.6883606</t>
  </si>
  <si>
    <t>MC-025-2024</t>
  </si>
  <si>
    <t>CO1.PCCNTR.6894884</t>
  </si>
  <si>
    <t>CPSP-1031-2024</t>
  </si>
  <si>
    <t>CO1.PCCNTR.6895895</t>
  </si>
  <si>
    <t>CPSAG-1047-2024</t>
  </si>
  <si>
    <t>CO1.PCCNTR.6896678</t>
  </si>
  <si>
    <t>CPSP-1046-2024</t>
  </si>
  <si>
    <t>CO1.PCCNTR.6896835</t>
  </si>
  <si>
    <t>EL ANEXO NO ESTÁ CARGADO EN EL SECOP</t>
  </si>
  <si>
    <t>CPSP-1036-2024</t>
  </si>
  <si>
    <t>CO1.PCCNTR.6903792</t>
  </si>
  <si>
    <t>CPSP-1049-2024</t>
  </si>
  <si>
    <t>CO1.PCCNTR.6903070</t>
  </si>
  <si>
    <t>CPSAG-1052-2024</t>
  </si>
  <si>
    <t>CO1.PCCNTR.6906082</t>
  </si>
  <si>
    <t>CPSAG-1050-2024</t>
  </si>
  <si>
    <t>CO1.PCCNTR.6906498</t>
  </si>
  <si>
    <t>CPSAG-1053-2024</t>
  </si>
  <si>
    <t>CO1.PCCNTR.6907001</t>
  </si>
  <si>
    <t>CPSP-1015-2024</t>
  </si>
  <si>
    <t>CO1.PCCNTR.6883225</t>
  </si>
  <si>
    <t>CPSP-1051-2024</t>
  </si>
  <si>
    <t>CO1.PCCNTR.6905683</t>
  </si>
  <si>
    <t>CPSP-1054-2024</t>
  </si>
  <si>
    <t>CO1.PCCNTR.6907745</t>
  </si>
  <si>
    <t>CPSP-1058-2024</t>
  </si>
  <si>
    <t>CO1.PCCNTR.6908593</t>
  </si>
  <si>
    <t>CPSAG-1060-2024</t>
  </si>
  <si>
    <t>CO1.PCCNTR.6909255</t>
  </si>
  <si>
    <t>CPSAG-1061-2024</t>
  </si>
  <si>
    <t>CO1.PCCNTR.6909261</t>
  </si>
  <si>
    <t>CPSAG-1059-2024</t>
  </si>
  <si>
    <t>CO1.PCCNTR.6909349</t>
  </si>
  <si>
    <t>CPSP-1055-2024</t>
  </si>
  <si>
    <t>CO1.PCCNTR.6909612</t>
  </si>
  <si>
    <t>CPSP-1056-2024</t>
  </si>
  <si>
    <t>CO1.PCCNTR.6910236</t>
  </si>
  <si>
    <t>CPSP-1062-2024</t>
  </si>
  <si>
    <t>CO1.PCCNTR.6910781</t>
  </si>
  <si>
    <t>CPSAG-1068-2024</t>
  </si>
  <si>
    <t>CO1.PCCNTR.6912099</t>
  </si>
  <si>
    <t>CPSAG-1066-2024</t>
  </si>
  <si>
    <t>CO1.PCCNTR.6912356</t>
  </si>
  <si>
    <t>CPSP-1065-2024</t>
  </si>
  <si>
    <t>CO1.PCCNTR.6912413</t>
  </si>
  <si>
    <t>CPSP-169-2024</t>
  </si>
  <si>
    <t>CO1.PCCNTR.6912709</t>
  </si>
  <si>
    <t>CPSP-1057-2024</t>
  </si>
  <si>
    <t>CO1.PCCNTR.6910910</t>
  </si>
  <si>
    <t>CPSAG-1067-2024</t>
  </si>
  <si>
    <t>CO1.PCCNTR.6912359</t>
  </si>
  <si>
    <t>CPSP-1063-2024</t>
  </si>
  <si>
    <t>CO1.PCCNTR.6912904</t>
  </si>
  <si>
    <t>CPSAG-1064-2024</t>
  </si>
  <si>
    <t>CO1.PCCNTR.6914844</t>
  </si>
  <si>
    <t>CPSP-1070-2024</t>
  </si>
  <si>
    <t>CO1.PCCNTR.6915529</t>
  </si>
  <si>
    <t>CPSAG-1071-2024</t>
  </si>
  <si>
    <t>CO1.PCCNTR.6916210</t>
  </si>
  <si>
    <t>CV-018-2024</t>
  </si>
  <si>
    <t>CO1.PCCNTR.6909090</t>
  </si>
  <si>
    <t>CMA-005-2024</t>
  </si>
  <si>
    <t>CO1.PCCNTR.6914086</t>
  </si>
  <si>
    <t>CPS-1072-2024</t>
  </si>
  <si>
    <t>CO1.PCCNTR.6918394</t>
  </si>
  <si>
    <t>CPSP-1074-2024</t>
  </si>
  <si>
    <t>CO1.PCCNTR.6919157</t>
  </si>
  <si>
    <t>CPSP-1042-2024</t>
  </si>
  <si>
    <t>CO1.PCCNTR.6919847</t>
  </si>
  <si>
    <t>CPSP-1075-2024</t>
  </si>
  <si>
    <t>CO1.PCCNTR.6919991</t>
  </si>
  <si>
    <t>CPSAG-1078-2024</t>
  </si>
  <si>
    <t>CO1.PCCNTR.6920065</t>
  </si>
  <si>
    <t>CPSP-1079-2024</t>
  </si>
  <si>
    <t>CO1.PCCNTR.6920734</t>
  </si>
  <si>
    <t>FALTA LIBRETA MILITAR</t>
  </si>
  <si>
    <t>CPSP-1080-2024</t>
  </si>
  <si>
    <t>CO1.PCCNTR.6920744</t>
  </si>
  <si>
    <t>CPSP-1081-2024</t>
  </si>
  <si>
    <t>CO1.PCCNTR.6920761</t>
  </si>
  <si>
    <t>22/10/2024 </t>
  </si>
  <si>
    <t>CPSP-1086-2024</t>
  </si>
  <si>
    <t>CO1.PCCNTR.6921343</t>
  </si>
  <si>
    <t>CPSAG-1076-2024</t>
  </si>
  <si>
    <t>CO1.PCCNTR.6921435</t>
  </si>
  <si>
    <t>CPSP-1083-2024</t>
  </si>
  <si>
    <t>CO1.PCCNTR.6921765</t>
  </si>
  <si>
    <t>CPSP-1087-2024</t>
  </si>
  <si>
    <t>CO1.PCCNTR.6922271</t>
  </si>
  <si>
    <t>CPSAG-1085-2024</t>
  </si>
  <si>
    <t>CO1.PCCNTR.6922722</t>
  </si>
  <si>
    <t>CPSP-1088-2024</t>
  </si>
  <si>
    <t>CO1.PCCNTR.6922859</t>
  </si>
  <si>
    <t>CPSP-1073-2024</t>
  </si>
  <si>
    <t>CO1.PCCNTR.6927445</t>
  </si>
  <si>
    <t>FALTA  ANEXO DEL CONTRATO-DTOS DE IDONEIDAD</t>
  </si>
  <si>
    <t>CPSAG-1090-2024</t>
  </si>
  <si>
    <t>CO1.PCCNTR.6928085</t>
  </si>
  <si>
    <t>FALTA  LIBRETA MILITAR</t>
  </si>
  <si>
    <t>CPSP-1082-2024</t>
  </si>
  <si>
    <t>CO1.PCCNTR.6928422</t>
  </si>
  <si>
    <t>CPSAG-1089-2024</t>
  </si>
  <si>
    <t>CO1.PCCNTR.6928424</t>
  </si>
  <si>
    <t>CPSAG-1091-2024</t>
  </si>
  <si>
    <t>CO1.PCCNTR.6929177</t>
  </si>
  <si>
    <t>CPSAG-1094-2024</t>
  </si>
  <si>
    <t>CO1.PCCNTR.6929931</t>
  </si>
  <si>
    <t>CPSP-1084-2024</t>
  </si>
  <si>
    <t>CO1.PCCNTR.6930849</t>
  </si>
  <si>
    <t>CPSAG-1095-2024</t>
  </si>
  <si>
    <t>CO1.PCCNTR.6931375</t>
  </si>
  <si>
    <t>CPSAG-1096-2024</t>
  </si>
  <si>
    <t>CO1.PCCNTR.6931734</t>
  </si>
  <si>
    <t>CPSP-1100-2024</t>
  </si>
  <si>
    <t>CO1.PCCNTR.6933145</t>
  </si>
  <si>
    <t>CPSAG-1099-2024</t>
  </si>
  <si>
    <t>CO1.PCCNTR.6933305</t>
  </si>
  <si>
    <t>CPSP-1102-2024</t>
  </si>
  <si>
    <t>CO1.PCCNTR.6933313</t>
  </si>
  <si>
    <t>CPSP-1104-2024</t>
  </si>
  <si>
    <t>CO1.PCCNTR.6935130</t>
  </si>
  <si>
    <t>CPSP-1092-2024</t>
  </si>
  <si>
    <t>CO1.PCCNTR.6932556</t>
  </si>
  <si>
    <t>CPSP-1106-2024</t>
  </si>
  <si>
    <t>CO1.PCCNTR.6935128</t>
  </si>
  <si>
    <t>CPSAG-1108-2024</t>
  </si>
  <si>
    <t>CO1.PCCNTR.6940763</t>
  </si>
  <si>
    <t>2410/2024</t>
  </si>
  <si>
    <t>FALTA  CERTIFICADO INEXISTENCIA SIN FIRMA</t>
  </si>
  <si>
    <t>CPSP-1103-2024</t>
  </si>
  <si>
    <t>CO1.PCCNTR.6937336</t>
  </si>
  <si>
    <t>CPSAG-1110-2024</t>
  </si>
  <si>
    <t>CO1.PCCNTR.6940365</t>
  </si>
  <si>
    <t>CV-019-2024</t>
  </si>
  <si>
    <t>CO1.PCCNTR.694623</t>
  </si>
  <si>
    <t>CPSP-1109-2024</t>
  </si>
  <si>
    <t>CO1.PCCNTR.6943291</t>
  </si>
  <si>
    <t>CPSP-1111-2024</t>
  </si>
  <si>
    <t>CO1.PCCNTR.6943688</t>
  </si>
  <si>
    <t>CPSAG-1115-2024</t>
  </si>
  <si>
    <t>CO1.PCCNTR.6944666</t>
  </si>
  <si>
    <t>FALTA ANEXO DEL CONTRATO</t>
  </si>
  <si>
    <t>CPSP-1101-2024</t>
  </si>
  <si>
    <t>CO1.PCCNTR.6944824</t>
  </si>
  <si>
    <t>CPSAG-1123-2024</t>
  </si>
  <si>
    <t>CO1.PCCNTR.6944967</t>
  </si>
  <si>
    <t>CPSAG-1107-2024</t>
  </si>
  <si>
    <t>CO1.PCCNTR.6945662</t>
  </si>
  <si>
    <t>CPSP-1121-2024</t>
  </si>
  <si>
    <t>CO1.PCCNTR.6945848</t>
  </si>
  <si>
    <t>CPSP-1122-2024</t>
  </si>
  <si>
    <t>CO1.PCCNTR.6946921</t>
  </si>
  <si>
    <t>CPSP-1127-2024</t>
  </si>
  <si>
    <t>CO1.PCCNTR.6946980</t>
  </si>
  <si>
    <t>CPSAG-1098-2024</t>
  </si>
  <si>
    <t>CO1.PCCNTR.6947020</t>
  </si>
  <si>
    <t>CPSAG-1130-2024</t>
  </si>
  <si>
    <t>CO1.PCCNTR.6947135</t>
  </si>
  <si>
    <t>CPSAG-1119-2024</t>
  </si>
  <si>
    <t>CO1.PCCNTR.6947247</t>
  </si>
  <si>
    <t>CPSP-1128-2024</t>
  </si>
  <si>
    <t>CO1.PCCNTR.6947411</t>
  </si>
  <si>
    <t>CPSP-1124-2024</t>
  </si>
  <si>
    <t>CO1.PCCNTR.6947189</t>
  </si>
  <si>
    <t>FALTA CERTIFICACION DE IDONEIDA Y EXPERIENCIA</t>
  </si>
  <si>
    <t>CPSP-1125-2024</t>
  </si>
  <si>
    <t>CO1.PCCNTR.6947918</t>
  </si>
  <si>
    <t>CPSAG-1113-2024</t>
  </si>
  <si>
    <t>CO1.PCCNTR.6943427</t>
  </si>
  <si>
    <t>SAMC-014-2024</t>
  </si>
  <si>
    <t>CO1.PCCNTR.6921876</t>
  </si>
  <si>
    <t>CPSAG-1120-2024</t>
  </si>
  <si>
    <t>CO1.PCCNTR.6945815</t>
  </si>
  <si>
    <t>CPSAG-1114-2024</t>
  </si>
  <si>
    <t>CO1.PCCNTR.6943570</t>
  </si>
  <si>
    <t>CPSP-1112-2024</t>
  </si>
  <si>
    <t>CO1.PCCNTR.6945105</t>
  </si>
  <si>
    <t>CPSP-1105-2024</t>
  </si>
  <si>
    <t>CO1.PCCNTR.6949139</t>
  </si>
  <si>
    <t>CPSAG-1129-2024</t>
  </si>
  <si>
    <t>CO1.PCCNTR.6949717</t>
  </si>
  <si>
    <t>CPSP-1134-2024</t>
  </si>
  <si>
    <t>CO1.PCCNTR.6950629</t>
  </si>
  <si>
    <t>CPSP-1135-2024</t>
  </si>
  <si>
    <t>CO1.PCCNTR.6950711</t>
  </si>
  <si>
    <t>CPSP-1133-2024</t>
  </si>
  <si>
    <t>CO1.PCCNTR.6950726</t>
  </si>
  <si>
    <t>CPSP-1137-2024</t>
  </si>
  <si>
    <t>CO1.PCCNTR.6953362</t>
  </si>
  <si>
    <t>CPSAG-1139-2024</t>
  </si>
  <si>
    <t>CO1.PCCNTR.6953378</t>
  </si>
  <si>
    <t>CPSP-1142-2024</t>
  </si>
  <si>
    <t>CO1.PCCNTR.6953867</t>
  </si>
  <si>
    <t>CPSP-1118-2024</t>
  </si>
  <si>
    <t>CO1.PCCNTR.6954104</t>
  </si>
  <si>
    <t>CPSAG-1141-2024</t>
  </si>
  <si>
    <t>CO1.PCCNTR.6954201</t>
  </si>
  <si>
    <t>CPSAG-1116-2024</t>
  </si>
  <si>
    <t>CO1.PCCNTR.6945332</t>
  </si>
  <si>
    <t>CPSAG-1117-2024</t>
  </si>
  <si>
    <t>CO1.PCCNTR.6945626</t>
  </si>
  <si>
    <t>CPSAG-1126-2024</t>
  </si>
  <si>
    <t>CO1.PCCNTR.6947229</t>
  </si>
  <si>
    <t>CPSAG-1136-2024</t>
  </si>
  <si>
    <t>CO1.PCCNTR.6950352</t>
  </si>
  <si>
    <t>CPSP-1138-2024</t>
  </si>
  <si>
    <t>CO1.PCCNTR.6953571</t>
  </si>
  <si>
    <t>CPSP-1132-2024</t>
  </si>
  <si>
    <t>CO1.PCCNTR.6957732</t>
  </si>
  <si>
    <t>CPSAG-1144-2024</t>
  </si>
  <si>
    <t>CO1.PCCNTR.6958091</t>
  </si>
  <si>
    <t>CPSP-1148-2024</t>
  </si>
  <si>
    <t>CO1.PCCNTR.6958677</t>
  </si>
  <si>
    <t>CPSP-1147-2024</t>
  </si>
  <si>
    <t>CO1.PCCNTR.6958939</t>
  </si>
  <si>
    <t>CPSAG-1150-2024</t>
  </si>
  <si>
    <t>CO1.PCCNTR.6959280</t>
  </si>
  <si>
    <t>CPSAG-1146-2024</t>
  </si>
  <si>
    <t>CO1.PCCNTR.6958905</t>
  </si>
  <si>
    <t>CPSP-1151-2024</t>
  </si>
  <si>
    <t>CO1.PCCNTR.6960722</t>
  </si>
  <si>
    <t>CPSP-1097-2024</t>
  </si>
  <si>
    <t>CO1.PCCNTR.6962699</t>
  </si>
  <si>
    <t>CPSP-1143-2024</t>
  </si>
  <si>
    <t>CO1.PCCNTR.6964925</t>
  </si>
  <si>
    <t>CPSP-1152-2024</t>
  </si>
  <si>
    <t>CO1.PCCNTR.6966222</t>
  </si>
  <si>
    <t>SAMC-016-2024</t>
  </si>
  <si>
    <t>CO1.PCCNTR.6963981</t>
  </si>
  <si>
    <t>FALTA BANCO DE PROYECTOS</t>
  </si>
  <si>
    <t>CPSAG-1145-2024</t>
  </si>
  <si>
    <t>CO1.PCCNTR.6966922</t>
  </si>
  <si>
    <t>CPSP-1154-2024</t>
  </si>
  <si>
    <t>CO1.PCCNTR.6966937</t>
  </si>
  <si>
    <t>CPSP-1153-2024</t>
  </si>
  <si>
    <t>CO1.PCCNTR.6966214</t>
  </si>
  <si>
    <t>CPSP-1156-2024</t>
  </si>
  <si>
    <t>CO1.PCCNTR.6970460</t>
  </si>
  <si>
    <t>CPSAG-1155-2024</t>
  </si>
  <si>
    <t>CO1.PCCNTR.6972231</t>
  </si>
  <si>
    <t>FALTA   RP -ARL</t>
  </si>
  <si>
    <t>LP-007-2024</t>
  </si>
  <si>
    <t>CO1.PCCNTR.6964237</t>
  </si>
  <si>
    <t>CPSAG-1161-2024</t>
  </si>
  <si>
    <t>CO1.PCCNTR.6974469</t>
  </si>
  <si>
    <t>CPSP-1159-2024</t>
  </si>
  <si>
    <t>CO1.PCCNTR.6974665</t>
  </si>
  <si>
    <t>CPSP-1160-2024</t>
  </si>
  <si>
    <t>CO1.PCCNTR.6974689</t>
  </si>
  <si>
    <t>CPSP-1163-2024</t>
  </si>
  <si>
    <t>CO1.PCCNTR.6975408</t>
  </si>
  <si>
    <t>CPSP-1162-2024</t>
  </si>
  <si>
    <t>CO1.PCCNTR.6975130</t>
  </si>
  <si>
    <t>CPSAG-1157-2024</t>
  </si>
  <si>
    <t>CO1.PCCNTR.6976017</t>
  </si>
  <si>
    <t>CPSP-1164-2024</t>
  </si>
  <si>
    <t>CO1.PCCNTR.6976117</t>
  </si>
  <si>
    <t>CPSAG-1158-2024</t>
  </si>
  <si>
    <t>CO1.PCCNTR.6976207</t>
  </si>
  <si>
    <t>CPSAG-1165-2024</t>
  </si>
  <si>
    <t>CO1.PCCNTR.6976338</t>
  </si>
  <si>
    <t>CPSP-1166-2024</t>
  </si>
  <si>
    <t>CO1.PCCNTR.6978294</t>
  </si>
  <si>
    <t>CPSP-1168-2024</t>
  </si>
  <si>
    <t>CO1.PCCNTR.6978533</t>
  </si>
  <si>
    <t>CPSAG-1167-2024</t>
  </si>
  <si>
    <t>CO1.PCCNTR.6978615</t>
  </si>
  <si>
    <t>CPSP-1169-2024</t>
  </si>
  <si>
    <t>CO1.PCCNTR.6978628</t>
  </si>
  <si>
    <t>CMA-007-2024</t>
  </si>
  <si>
    <t>CO1.PCCNTR.6947221</t>
  </si>
  <si>
    <t>MC-026-2024</t>
  </si>
  <si>
    <t>CO1.PCCNTR.6986125</t>
  </si>
  <si>
    <t>CPSP-1170-2024</t>
  </si>
  <si>
    <t>CO1.PCCNTR.6997226</t>
  </si>
  <si>
    <t>CPSP-1172-2024</t>
  </si>
  <si>
    <t>CO1.PCCNTR.6999629</t>
  </si>
  <si>
    <t>CPSP-1174-2024</t>
  </si>
  <si>
    <t>CO1.PCCNTR.7001778</t>
  </si>
  <si>
    <t>CPS-1171-2024</t>
  </si>
  <si>
    <t>CO1.PCCNTR.6999428</t>
  </si>
  <si>
    <t>CPSAG-1176-2024</t>
  </si>
  <si>
    <t>CO1.PCCNTR.7007169</t>
  </si>
  <si>
    <t>MC-027-2024</t>
  </si>
  <si>
    <t>CO1.PCCNTR.7007176</t>
  </si>
  <si>
    <t>15/11/2024 </t>
  </si>
  <si>
    <t>CPSP-1173-2024</t>
  </si>
  <si>
    <t>CO1.PCCNTR.7001823</t>
  </si>
  <si>
    <t>CPSP-1175-2024</t>
  </si>
  <si>
    <t>CO1.PCCNTR.7009202</t>
  </si>
  <si>
    <t>MC-033-2024</t>
  </si>
  <si>
    <t>CO1.PCCNTR.7005222</t>
  </si>
  <si>
    <t>CPSAG-1178-2024</t>
  </si>
  <si>
    <t>CO1.PCCNTR.7013727</t>
  </si>
  <si>
    <t>CPSP-1179-2024</t>
  </si>
  <si>
    <t>CO1.PCCNTR.7017521</t>
  </si>
  <si>
    <t>CT-INTERADMINISTRATIVO-1177-2024</t>
  </si>
  <si>
    <t>CO1.PCCNTR.7018668</t>
  </si>
  <si>
    <t>MC-031-2024</t>
  </si>
  <si>
    <t>CO1.PCCNTR.7015405</t>
  </si>
  <si>
    <t>SAMC-018-2024</t>
  </si>
  <si>
    <t>CO1.PCCNTR.7021583</t>
  </si>
  <si>
    <t>CPSC-1181-2024</t>
  </si>
  <si>
    <t>CO1.PCCNTR.7032319</t>
  </si>
  <si>
    <t>CPSP-1180-2024</t>
  </si>
  <si>
    <t>CO1.PCCNTR.7030165</t>
  </si>
  <si>
    <t>CPSAG-1182-2024</t>
  </si>
  <si>
    <t>CO1.PCCNTR.7039529</t>
  </si>
  <si>
    <t>CV-021-2024</t>
  </si>
  <si>
    <t>CO1.PCCNTR.7041626</t>
  </si>
  <si>
    <t>MC-032-2024</t>
  </si>
  <si>
    <t>CO1.PCCNTR.7031916</t>
  </si>
  <si>
    <t>SAMC-017-2024</t>
  </si>
  <si>
    <t>CO1.PCCNTR.7046703</t>
  </si>
  <si>
    <t>CPS-1183-2024</t>
  </si>
  <si>
    <t>CO1.PCCNTR.7043647</t>
  </si>
  <si>
    <t>CPSP-1184-2024</t>
  </si>
  <si>
    <t>CO1.PCCNTR.7050110</t>
  </si>
  <si>
    <t>MC-029-2024</t>
  </si>
  <si>
    <t>CO1.PCCNTR.7043498</t>
  </si>
  <si>
    <t>CPSP-1187-2024</t>
  </si>
  <si>
    <t>CO1.PCCNTR.7046840</t>
  </si>
  <si>
    <t>MC-034-2024</t>
  </si>
  <si>
    <t>CO1.PCCNTR.7050068</t>
  </si>
  <si>
    <t>SAMC-015-2024</t>
  </si>
  <si>
    <t>CO1.PCCNTR.7020036</t>
  </si>
  <si>
    <t>MC-035-2024</t>
  </si>
  <si>
    <t>CO1.PCCNTR.7054736</t>
  </si>
  <si>
    <t>CT-INTERADMINISTRATIVO-1186-2024</t>
  </si>
  <si>
    <t>CO1.PCCNTR.7049805</t>
  </si>
  <si>
    <t>CPSAG-1190-2024</t>
  </si>
  <si>
    <t>CO1.PCCNTR.7062349</t>
  </si>
  <si>
    <t>CPSP-1188-2024</t>
  </si>
  <si>
    <t>CO1.PCCNTR.7053735</t>
  </si>
  <si>
    <t>CPSAG-1185-2024</t>
  </si>
  <si>
    <t>CO1.PCCNTR.7054614</t>
  </si>
  <si>
    <t>SASIE-006-2024</t>
  </si>
  <si>
    <t>CO1.PCCNTR.7063817</t>
  </si>
  <si>
    <t>MC-036-2024</t>
  </si>
  <si>
    <t>CO1.PCCNTR.7079529</t>
  </si>
  <si>
    <t>FALTA  GARANTÍAS - APROBACIÓN DE GARANTÍAS</t>
  </si>
  <si>
    <t>SAMC-019-2024</t>
  </si>
  <si>
    <t>CO1.PCCNTR.7062332</t>
  </si>
  <si>
    <t>LP-008-2024</t>
  </si>
  <si>
    <t>CO1.PCCNTR.7083783</t>
  </si>
  <si>
    <t>CPS-1191-2024</t>
  </si>
  <si>
    <t>CO1.PCCNTR.7101808</t>
  </si>
  <si>
    <t>MC-037-2024</t>
  </si>
  <si>
    <t>CO1.PCCNTR.7102221</t>
  </si>
  <si>
    <t>CPSP-1192-2024</t>
  </si>
  <si>
    <t>CO1.PCCNTR.7110221</t>
  </si>
  <si>
    <t>CPSAG-1193-2024</t>
  </si>
  <si>
    <t>CO1.PCCNTR.7114016</t>
  </si>
  <si>
    <t>CPSAG-1195-2024</t>
  </si>
  <si>
    <t>CO1.PCCNTR.7114587</t>
  </si>
  <si>
    <t>CPSAG-1196-2024</t>
  </si>
  <si>
    <t>CO1.PCCNTR.7114923</t>
  </si>
  <si>
    <t>CPSAG-1197-2024</t>
  </si>
  <si>
    <t>CO1.PCCNTR.7115114</t>
  </si>
  <si>
    <t>CPSAG-1194-2024</t>
  </si>
  <si>
    <t>CO1.PCCNTR.7114624</t>
  </si>
  <si>
    <t>CV-020-2024</t>
  </si>
  <si>
    <t>CO1.PCCNTR.7111498</t>
  </si>
  <si>
    <t>MC-038-2024</t>
  </si>
  <si>
    <t>CO1.PCCNTR.7111010</t>
  </si>
  <si>
    <t>CV-022-2024</t>
  </si>
  <si>
    <t>CO1.PCCNTR.7127071</t>
  </si>
  <si>
    <t>SASIE-005-2024</t>
  </si>
  <si>
    <t>CO1.PCCNTR.7096416</t>
  </si>
  <si>
    <t>MC-040-2024</t>
  </si>
  <si>
    <t>CO1.PCCNTR.7127321</t>
  </si>
  <si>
    <t>CPSP-1198-2024</t>
  </si>
  <si>
    <t>CO1.PCCNTR.7128284</t>
  </si>
  <si>
    <t>CPSP-1200-2024</t>
  </si>
  <si>
    <t>CO1.PCCNTR.7128718</t>
  </si>
  <si>
    <t>CPS-1199-2024</t>
  </si>
  <si>
    <t>CO1.PCCNTR.7129226</t>
  </si>
  <si>
    <t>FALTA DOCUMENTOS DE IDONEIDAD Y EXPERIENCIA</t>
  </si>
  <si>
    <t>CPSAG-1201-2024</t>
  </si>
  <si>
    <t>CO1.PCCNTR.7129632</t>
  </si>
  <si>
    <t>FALTA INICIO - RP -ARL- DOCUMENTOS DE IDONEIDAD Y EXPERIENCIA</t>
  </si>
  <si>
    <t>DRA DANIELA  DUARTE</t>
  </si>
  <si>
    <t>CPSP-1203-2024</t>
  </si>
  <si>
    <t>CO1.PCCNTR.7130045</t>
  </si>
  <si>
    <t>CPSAG-1202-2024</t>
  </si>
  <si>
    <t>CO1.PCCNTR.7133013</t>
  </si>
  <si>
    <t>FALTA  RP -ARL</t>
  </si>
  <si>
    <t>CT-INTERADMINISTRATIVO-1189-2024</t>
  </si>
  <si>
    <t>CO1.PCCNTR.7082419</t>
  </si>
  <si>
    <t>CPS-1205-2024</t>
  </si>
  <si>
    <t>CO1.PCCNTR.7144902</t>
  </si>
  <si>
    <t>LP-009-2024</t>
  </si>
  <si>
    <t>CO1.PCCNTR.7144111</t>
  </si>
  <si>
    <t>SASIE-007-2024</t>
  </si>
  <si>
    <t xml:space="preserve">CO1.PCCNTR.7144509	</t>
  </si>
  <si>
    <t>MC-044-2024</t>
  </si>
  <si>
    <t>CO1.PCCNTR.7166883</t>
  </si>
  <si>
    <t>SASIE-009-2024</t>
  </si>
  <si>
    <t>CO1.PCCNTR.7167883</t>
  </si>
  <si>
    <t>SUSPENDIDO</t>
  </si>
  <si>
    <t>MC 046-2024</t>
  </si>
  <si>
    <t>CO1.PCCNTR.7168771</t>
  </si>
  <si>
    <t>MC-042-2024</t>
  </si>
  <si>
    <t>CO1.PCCNTR.7170744</t>
  </si>
  <si>
    <t>MC-048-2024</t>
  </si>
  <si>
    <t>CO1.PCCNTR.7172514</t>
  </si>
  <si>
    <t>MC-047-2024</t>
  </si>
  <si>
    <t>CO1.PCCNTR.7172513</t>
  </si>
  <si>
    <t>MC-041-2024</t>
  </si>
  <si>
    <t>CO1.PCCNTR.7176981</t>
  </si>
  <si>
    <t>SASIE-011-2024</t>
  </si>
  <si>
    <t>CO1.PCCNTR.7177356</t>
  </si>
  <si>
    <t>CPS-1207-2024</t>
  </si>
  <si>
    <t>CO1.PCCNTR.7178966</t>
  </si>
  <si>
    <t>CPS-1206-2024</t>
  </si>
  <si>
    <t>CO1.PCCNTR.7179434</t>
  </si>
  <si>
    <t>SASIE-010-2024</t>
  </si>
  <si>
    <t>CO1.PCCNTR.7176604</t>
  </si>
  <si>
    <t>FALTA INICIO - RP - POLIZA -APROBACION DE POLIZA</t>
  </si>
  <si>
    <t>LP-010-2024</t>
  </si>
  <si>
    <t>CO1.PCCNTR.7180851</t>
  </si>
  <si>
    <t>FALTA INICIO - RP -  APROBACION DE POLIZA</t>
  </si>
  <si>
    <t>CMA-008-2024</t>
  </si>
  <si>
    <t>CO1.PCCNTR.7180855</t>
  </si>
  <si>
    <t>CPS-1208-2024</t>
  </si>
  <si>
    <t>CO1.PCCNTR.7180885</t>
  </si>
  <si>
    <t>CPS-1209-2024</t>
  </si>
  <si>
    <t>CO1.PCCNTR.7181820</t>
  </si>
  <si>
    <t>SASIE-012-2024</t>
  </si>
  <si>
    <t>CO1.PCCNTR.7180979</t>
  </si>
  <si>
    <t>MC-049-2024</t>
  </si>
  <si>
    <t>CO1.PCCNTR.7186126</t>
  </si>
  <si>
    <t>023-CV-2024</t>
  </si>
  <si>
    <t>SEOP 1</t>
  </si>
  <si>
    <t>PENDIENTES</t>
  </si>
  <si>
    <t>SANDRA</t>
  </si>
  <si>
    <t>SIA OBSERVA</t>
  </si>
  <si>
    <t>EJECUCION</t>
  </si>
  <si>
    <t>ABOGADO</t>
  </si>
  <si>
    <t>OK</t>
  </si>
  <si>
    <t xml:space="preserve">SIN PAGOS </t>
  </si>
  <si>
    <t>02/08/2024</t>
  </si>
  <si>
    <t>08/08/2024</t>
  </si>
  <si>
    <t>SIN PAGOS</t>
  </si>
  <si>
    <t>05/08/2024</t>
  </si>
  <si>
    <t>06/08/2024</t>
  </si>
  <si>
    <t>09/08/2024</t>
  </si>
  <si>
    <t>12/08/2024</t>
  </si>
  <si>
    <t xml:space="preserve">16/08/2024		</t>
  </si>
  <si>
    <t xml:space="preserve">17/08/2024		</t>
  </si>
  <si>
    <t>SV</t>
  </si>
  <si>
    <t>CONTRATO EN CERO NO APLICA PARA RENDICIÓN</t>
  </si>
  <si>
    <t>DOCUMENTOS DE LA UNIVERSIDAD</t>
  </si>
  <si>
    <t>23/08/2024 </t>
  </si>
  <si>
    <t>28/08/2024 </t>
  </si>
  <si>
    <t xml:space="preserve">CO1.PCCNTR.6691643	</t>
  </si>
  <si>
    <t>30/08/2024 </t>
  </si>
  <si>
    <t>DOCUEMNETOS DE IDONEIDAD DEL PROVEDOR - MATRICULA</t>
  </si>
  <si>
    <t>OK - PENDIENTE ACLARATORIO Hingritt Lisett</t>
  </si>
  <si>
    <t>FALTA ARL - RP - INICIO</t>
  </si>
  <si>
    <t>FALTAN DOCUMENTOS DE LA UNIVERSIDAD</t>
  </si>
  <si>
    <t>FALATA CERTIFICACION DE IDONEIDAD</t>
  </si>
  <si>
    <t>TOTAL</t>
  </si>
  <si>
    <t>EN CERO</t>
  </si>
  <si>
    <t>RENDIR</t>
  </si>
  <si>
    <t xml:space="preserve">SI REPORTAR </t>
  </si>
  <si>
    <t>PARA EL PROXIMO MES</t>
  </si>
  <si>
    <t>APPIU</t>
  </si>
  <si>
    <t># Total</t>
  </si>
  <si>
    <t>INICIO MARLEN</t>
  </si>
  <si>
    <t>19/04/2024</t>
  </si>
  <si>
    <t>26/04/2024</t>
  </si>
  <si>
    <t>29/04/2024</t>
  </si>
  <si>
    <t>FALTA CERTIFICADO DE IDONEIDAD Y EXPERIENCIA</t>
  </si>
  <si>
    <t>DR DANIELA DUARTE</t>
  </si>
  <si>
    <t>30/04/2024</t>
  </si>
  <si>
    <t>SIN RP Y ARL</t>
  </si>
  <si>
    <t>SIN ARL</t>
  </si>
  <si>
    <t xml:space="preserve">SIN RP   </t>
  </si>
  <si>
    <t>02/05/2024</t>
  </si>
  <si>
    <t>03/05/2024</t>
  </si>
  <si>
    <t xml:space="preserve">FALTA CERTIFICACION DE INSUFICIENCIA </t>
  </si>
  <si>
    <t>DR CAMILO CORTES</t>
  </si>
  <si>
    <t>FINALIZADO ANTICIPADAMENTE</t>
  </si>
  <si>
    <t>MC-011-2024</t>
  </si>
  <si>
    <t>MC 010-2024</t>
  </si>
  <si>
    <t>MC 012-2024</t>
  </si>
  <si>
    <t>CONVENIO CERO PESOS</t>
  </si>
  <si>
    <t xml:space="preserve">NO HA INICIADO </t>
  </si>
  <si>
    <t>SIN SUPERVISON</t>
  </si>
  <si>
    <t>DR JOSE VICENTE GUTIERREZ</t>
  </si>
  <si>
    <t>DR JSEBASTIAN BARON</t>
  </si>
  <si>
    <t>FALTA SOLICITUD DE DISPONIBLIDAD PRESUPUESTAL</t>
  </si>
  <si>
    <t>SECOP 1</t>
  </si>
  <si>
    <t xml:space="preserve">SIN RP Y ARL  SOLICITUD Y CERTIFICACION DE INEXISTENCIA O INSUFICIENCIA DE P   </t>
  </si>
  <si>
    <t>FALTA SOLICITUD DE CPD</t>
  </si>
  <si>
    <t>SIN RP</t>
  </si>
  <si>
    <t>CPS-416-2024</t>
  </si>
  <si>
    <t>CT- ARRENDAMIENTO-457-2024</t>
  </si>
  <si>
    <t>FALTAN DOCUMENTOS DE IDONEIDAD</t>
  </si>
  <si>
    <t>DR. LISSETTE CHAPARRO</t>
  </si>
  <si>
    <t>FALTA DESIGANCION SUPERVISOR -SIN RP Y ARL</t>
  </si>
  <si>
    <t>SIN DOCUMENTOS DEL CONTRATO</t>
  </si>
  <si>
    <t>VERIFICADO</t>
  </si>
  <si>
    <t xml:space="preserve">FALTAN DOCUMENTOS DE IDONEIDAD DEL CONTRATISTA </t>
  </si>
  <si>
    <t>DR OSCAR CARDENAS</t>
  </si>
  <si>
    <t xml:space="preserve">FALTA SOLICITUD Y CERTIFICACION DE INEXISTENCIA O INSUFICIENCIA DE P   </t>
  </si>
  <si>
    <t>FALTAN LOS DOCUMENTSO DEL PROVEDOR</t>
  </si>
  <si>
    <t>FALTA SOLICITUD Y CERTIFICACION DE DISPONOBILIDAD PRESUPUESTAL
FALTAN DOCUMENTOS DE IDONEIDAD Y EXPERIENCIA</t>
  </si>
  <si>
    <t>DRA JULIETH CASTRO</t>
  </si>
  <si>
    <t>NO REGISTRADO (NO SE VA HA INICAR POR AHORA)</t>
  </si>
  <si>
    <t>ESTUDIO PREVIO INCOMPLETO</t>
  </si>
  <si>
    <t>DRA ALEJANDRA MORA</t>
  </si>
  <si>
    <t>FALTAN DOCUMENTOS DEL CONTRATO (ANEXO Y DOCUMENTOS DE IDONEIDAD)
FALTA MINUTA</t>
  </si>
  <si>
    <t>FALTAN DOCUMENTOS DE IDONEIDAD Y EXPREIE</t>
  </si>
  <si>
    <t>OK SV (COMINICACION A CCE  Y ACTA DE ENTREGA?)</t>
  </si>
  <si>
    <t>ORDEN DE COMPRA 129975</t>
  </si>
  <si>
    <t>CT- ARRENDAMIENTO-532-2024</t>
  </si>
  <si>
    <t xml:space="preserve">FALTA SOLICITUD Y CERTIFICACION DE INEXISTENCIA O INSUFICIENCIA DE P </t>
  </si>
  <si>
    <t>DR ALEJANDRA MORA</t>
  </si>
  <si>
    <t>SIN REPORTAR</t>
  </si>
  <si>
    <t>REPORTADOS</t>
  </si>
  <si>
    <t>15/07/2024</t>
  </si>
  <si>
    <t>15/07/20240</t>
  </si>
  <si>
    <t>12/07/2024</t>
  </si>
  <si>
    <t>02/07/2024</t>
  </si>
  <si>
    <t>CT-ARRENDAMIENTO-555-2024</t>
  </si>
  <si>
    <t>29/07/25024</t>
  </si>
  <si>
    <t>FALTA  RP - INICIO</t>
  </si>
  <si>
    <t>MARLEN</t>
  </si>
  <si>
    <t xml:space="preserve">VERIFICACION INICIO </t>
  </si>
  <si>
    <t xml:space="preserve">OK </t>
  </si>
  <si>
    <t xml:space="preserve">CO1.PCCNTR.6724128	</t>
  </si>
  <si>
    <t>DR NATALY GONZALEZ</t>
  </si>
  <si>
    <t xml:space="preserve">CPSP-748-2024	</t>
  </si>
  <si>
    <t>HACEN FLATA LOS DOCUMENTOS DE IDONEIDAD Y EXPERIENCIA</t>
  </si>
  <si>
    <t>DANIELA DUARTE</t>
  </si>
  <si>
    <t>GRASSE ALEJANDRA MORA VIGOYA</t>
  </si>
  <si>
    <t>RP NO CORRESPONDE AL CONTRATO</t>
  </si>
  <si>
    <t>NATALIA ACOSTA</t>
  </si>
  <si>
    <t>NATALY GONZALEZ</t>
  </si>
  <si>
    <t>JENNIFER TATIANA AMAYA MOLANO</t>
  </si>
  <si>
    <t>JOSE VICENTE GUTIERREZ</t>
  </si>
  <si>
    <t>FALTA INICIO - RP , FALTA  CERTIFICACION DE IDONEIDAD Y EXPERIENCIA Y DOCUMENTOS DE IDONEIDAD Y EXPERIENCIA.  SOLICITUD Y CERTIFICACION DE I P EN P SIN FIRMA</t>
  </si>
  <si>
    <t>JOAN SEBASTIAN BARON ROJAS</t>
  </si>
  <si>
    <t>LISSETE CHAPARRO</t>
  </si>
  <si>
    <t>DRA. SOL</t>
  </si>
  <si>
    <t>CONVENIO A COSTO 0 NO SE RINDE</t>
  </si>
  <si>
    <t>OK FALTA CARGAR DOCUMENTOS</t>
  </si>
  <si>
    <t>IDONEIDAD</t>
  </si>
  <si>
    <t>NO REPORTO</t>
  </si>
  <si>
    <t>URGENCIA MANIFIESTA</t>
  </si>
  <si>
    <t>PERRSONERIA</t>
  </si>
  <si>
    <t xml:space="preserve">SUSCRITOS </t>
  </si>
  <si>
    <t>INICIA EN OCTUBRE</t>
  </si>
  <si>
    <t>FALTA  INICIO  CAMBIAR FECHA EN EL SECOP</t>
  </si>
  <si>
    <t>FALTA POLIZAS</t>
  </si>
  <si>
    <t>FALTA  ANEXO CONTRATO- ARL- RP</t>
  </si>
  <si>
    <t>DRA NATALIA ACOSTA</t>
  </si>
  <si>
    <t>11/10/204</t>
  </si>
  <si>
    <t xml:space="preserve">FALTA DESIGNACION DE SUPERVISOR </t>
  </si>
  <si>
    <t>DRA DANIELA DUARTE</t>
  </si>
  <si>
    <t>CONVENIO 0 PESOS - NO SE RINDE</t>
  </si>
  <si>
    <t xml:space="preserve">FALTA DOCUMENTOS DE IDONEIDAD Y EXPERIENCIA   </t>
  </si>
  <si>
    <t>DR.  OSCAR PARRA</t>
  </si>
  <si>
    <t>FALTA  ARL- RP - DESIGNACIÓN DE SUPERVISOR</t>
  </si>
  <si>
    <t xml:space="preserve">OK    </t>
  </si>
  <si>
    <t xml:space="preserve">FALTA ARL - RP- no contratista </t>
  </si>
  <si>
    <t xml:space="preserve">FALTA ARL- RP - no contratista </t>
  </si>
  <si>
    <t>FALTA  RP</t>
  </si>
  <si>
    <t>DOCUMENTOS PRECONTRACTUALES NO CORRESPONDEN A CONTRATISTA</t>
  </si>
  <si>
    <t>DR JUAN SEBASTIAN HOYOS</t>
  </si>
  <si>
    <t xml:space="preserve">EL ANEXO NO ESTÁ CARGADO EN EL SECOP </t>
  </si>
  <si>
    <t xml:space="preserve">FALTA RP - </t>
  </si>
  <si>
    <t xml:space="preserve">FALTA LIBRETA MILITAR- </t>
  </si>
  <si>
    <t>FALTA  ARL- RP-ANEXO DEL CONTRATO-DTOS DE IDONEIDAD</t>
  </si>
  <si>
    <t xml:space="preserve">DRA. YENDI </t>
  </si>
  <si>
    <t>DR JOSE VICENTE GUTIERRREZ</t>
  </si>
  <si>
    <t>DR. JOSE GUTIERREZ</t>
  </si>
  <si>
    <t>CO1.PCCNTR.6944623</t>
  </si>
  <si>
    <t>DRA. DANIELA DUARTE</t>
  </si>
  <si>
    <t xml:space="preserve">OK   </t>
  </si>
  <si>
    <t>FALTA DESIGNACIÓN DE SUPERVISOR - CERTIFICACIÓN BANCARIA</t>
  </si>
  <si>
    <t>DR. OSCAR PARRA- no supervisor</t>
  </si>
  <si>
    <t xml:space="preserve">FALTA - ARL- RP </t>
  </si>
  <si>
    <t xml:space="preserve">FALTA  RP </t>
  </si>
  <si>
    <t>FALTA RP - BANCO DE PROYECTOS</t>
  </si>
  <si>
    <t>INICIA EN NOVIEMBE</t>
  </si>
  <si>
    <t>DOCTORA SANDRA</t>
  </si>
  <si>
    <t>CONTRATOS SUSCRITOS</t>
  </si>
  <si>
    <t>CON INICIO DE OCTUBRE</t>
  </si>
  <si>
    <t>CONVENIOS 0 PESOS</t>
  </si>
  <si>
    <t>COLOR PURPURA</t>
  </si>
  <si>
    <t>CON INICIO DE NOVIEMBRE</t>
  </si>
  <si>
    <t>COLOR ROJO</t>
  </si>
  <si>
    <t>SIN FECHA DE INICIO</t>
  </si>
  <si>
    <t>COLOR AMARILLO</t>
  </si>
  <si>
    <t>CONTRATISTA DESISTIO DESPUES DE FIRMAR</t>
  </si>
  <si>
    <t>CMA-007--2024</t>
  </si>
  <si>
    <t>NO SE RIEN DE A SIA ESTA EN CERO</t>
  </si>
  <si>
    <t>PTE DOCUMENTOS QUE ACREDITEN LA EXPERIENCIA</t>
  </si>
  <si>
    <t>JOAN BARON</t>
  </si>
  <si>
    <t>FALTA RP- ARL</t>
  </si>
  <si>
    <t>FALTA RP- GARANTÍAS - APROBACIÓN DE GARANTÍAS</t>
  </si>
  <si>
    <t>JAVIER CAMILO CORTES</t>
  </si>
  <si>
    <t xml:space="preserve">DE OCTUBRE PARA NOVIEMBRE </t>
  </si>
  <si>
    <t>NO SE RINDE - CONTRATO EN CERO</t>
  </si>
  <si>
    <t>CT-EMPRÉSTITO-1204-2024</t>
  </si>
  <si>
    <t>NO SE RINDE - CONTRATO EN CERO?</t>
  </si>
  <si>
    <t>CO1.PCCNTR.7144220</t>
  </si>
  <si>
    <t>CO1.PCCNTR.7144509</t>
  </si>
  <si>
    <t>OK- SUSPENDIDO</t>
  </si>
  <si>
    <t>PARA CREAR EN SIA Y CARGAR DOMUMENTOS</t>
  </si>
  <si>
    <t>FALTA ACTA DE INICIO</t>
  </si>
  <si>
    <t>SECOP I</t>
  </si>
  <si>
    <t>PERSONERIA</t>
  </si>
  <si>
    <t xml:space="preserve">SIN REPORTAR </t>
  </si>
  <si>
    <t>APPUI</t>
  </si>
  <si>
    <t xml:space="preserve">DE DICIEMBRE PARA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</si>
</sst>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7"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  <charset val="1"/>
    </font>
    <font>
      <sz val="9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theme="1"/>
      <name val="Arial"/>
    </font>
    <font>
      <sz val="11"/>
      <color theme="1"/>
      <name val="Century"/>
    </font>
    <font>
      <b/>
      <sz val="11"/>
      <color theme="1"/>
      <name val="Century"/>
    </font>
    <font>
      <sz val="9"/>
      <color rgb="FF000000"/>
      <name val="Century"/>
    </font>
    <font>
      <sz val="11"/>
      <color rgb="FFFF0000"/>
      <name val="Century"/>
    </font>
    <font>
      <sz val="9"/>
      <color theme="1"/>
      <name val="Century"/>
    </font>
    <font>
      <sz val="11"/>
      <color rgb="FF000000"/>
      <name val="Century"/>
    </font>
    <font>
      <sz val="9"/>
      <color rgb="FF000000"/>
      <name val="Arial"/>
    </font>
    <font>
      <sz val="11"/>
      <color rgb="FF000000"/>
      <name val="Arial"/>
      <family val="2"/>
    </font>
    <font>
      <sz val="9"/>
      <color rgb="FF000000"/>
      <name val="Arial"/>
      <charset val="1"/>
    </font>
    <font>
      <sz val="11"/>
      <color theme="1"/>
      <name val="Arial"/>
      <family val="2"/>
    </font>
    <font>
      <sz val="11"/>
      <color rgb="FF242424"/>
      <name val="Aptos Narrow"/>
      <charset val="1"/>
    </font>
    <font>
      <sz val="8"/>
      <color rgb="FFFF0000"/>
      <name val="Arial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</font>
    <font>
      <sz val="11"/>
      <color rgb="FF000000"/>
      <name val="Century"/>
      <family val="1"/>
    </font>
    <font>
      <sz val="9"/>
      <color rgb="FF242424"/>
      <name val="Arial"/>
    </font>
    <font>
      <b/>
      <sz val="11"/>
      <color rgb="FF000000"/>
      <name val="Century"/>
      <family val="1"/>
    </font>
    <font>
      <sz val="11"/>
      <color rgb="FFFF0000"/>
      <name val="Century"/>
      <family val="1"/>
    </font>
    <font>
      <sz val="10"/>
      <color rgb="FF000000"/>
      <name val="Arial"/>
      <family val="2"/>
      <charset val="1"/>
    </font>
    <font>
      <sz val="8"/>
      <color theme="1"/>
      <name val="Century"/>
    </font>
    <font>
      <b/>
      <sz val="8"/>
      <color theme="1"/>
      <name val="Century"/>
    </font>
    <font>
      <sz val="9"/>
      <color rgb="FFFF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C8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/>
  </cellStyleXfs>
  <cellXfs count="530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14" fontId="8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/>
    <xf numFmtId="14" fontId="1" fillId="4" borderId="1" xfId="0" applyNumberFormat="1" applyFont="1" applyFill="1" applyBorder="1" applyAlignment="1">
      <alignment horizontal="justify" vertical="center"/>
    </xf>
    <xf numFmtId="164" fontId="1" fillId="4" borderId="1" xfId="0" applyNumberFormat="1" applyFont="1" applyFill="1" applyBorder="1" applyAlignment="1">
      <alignment horizontal="justify" vertical="center"/>
    </xf>
    <xf numFmtId="0" fontId="1" fillId="3" borderId="3" xfId="0" applyFont="1" applyFill="1" applyBorder="1" applyAlignment="1">
      <alignment horizontal="justify" vertical="center"/>
    </xf>
    <xf numFmtId="14" fontId="1" fillId="4" borderId="2" xfId="0" applyNumberFormat="1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horizontal="justify" vertical="center"/>
    </xf>
    <xf numFmtId="14" fontId="1" fillId="3" borderId="2" xfId="0" applyNumberFormat="1" applyFont="1" applyFill="1" applyBorder="1" applyAlignment="1">
      <alignment horizontal="justify" vertical="center"/>
    </xf>
    <xf numFmtId="0" fontId="2" fillId="3" borderId="1" xfId="0" applyFont="1" applyFill="1" applyBorder="1"/>
    <xf numFmtId="0" fontId="0" fillId="2" borderId="0" xfId="0" applyFill="1"/>
    <xf numFmtId="0" fontId="7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4" borderId="5" xfId="0" applyFont="1" applyFill="1" applyBorder="1" applyAlignment="1">
      <alignment horizontal="justify" vertical="center"/>
    </xf>
    <xf numFmtId="0" fontId="1" fillId="4" borderId="8" xfId="0" applyFont="1" applyFill="1" applyBorder="1" applyAlignment="1">
      <alignment horizontal="justify" vertical="center"/>
    </xf>
    <xf numFmtId="14" fontId="1" fillId="3" borderId="10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6" fillId="0" borderId="9" xfId="0" applyFont="1" applyBorder="1" applyAlignment="1">
      <alignment horizontal="center"/>
    </xf>
    <xf numFmtId="14" fontId="1" fillId="5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justify" vertical="center"/>
    </xf>
    <xf numFmtId="0" fontId="8" fillId="4" borderId="1" xfId="0" applyFont="1" applyFill="1" applyBorder="1" applyAlignment="1">
      <alignment horizontal="justify" vertical="center"/>
    </xf>
    <xf numFmtId="14" fontId="8" fillId="4" borderId="2" xfId="0" applyNumberFormat="1" applyFont="1" applyFill="1" applyBorder="1" applyAlignment="1">
      <alignment horizontal="justify" vertical="center"/>
    </xf>
    <xf numFmtId="0" fontId="9" fillId="3" borderId="1" xfId="0" applyFont="1" applyFill="1" applyBorder="1"/>
    <xf numFmtId="0" fontId="9" fillId="3" borderId="0" xfId="0" applyFont="1" applyFill="1"/>
    <xf numFmtId="0" fontId="10" fillId="3" borderId="1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justify" vertical="center"/>
    </xf>
    <xf numFmtId="14" fontId="10" fillId="4" borderId="2" xfId="0" applyNumberFormat="1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4" fontId="10" fillId="4" borderId="2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0" fontId="1" fillId="5" borderId="7" xfId="0" applyFont="1" applyFill="1" applyBorder="1" applyAlignment="1">
      <alignment horizontal="justify" vertical="center"/>
    </xf>
    <xf numFmtId="0" fontId="10" fillId="0" borderId="7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14" fontId="1" fillId="6" borderId="2" xfId="0" applyNumberFormat="1" applyFont="1" applyFill="1" applyBorder="1" applyAlignment="1">
      <alignment horizontal="justify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justify" vertical="center"/>
    </xf>
    <xf numFmtId="0" fontId="1" fillId="8" borderId="1" xfId="0" applyFont="1" applyFill="1" applyBorder="1" applyAlignment="1">
      <alignment horizontal="justify" vertical="center"/>
    </xf>
    <xf numFmtId="0" fontId="6" fillId="0" borderId="0" xfId="0" applyFont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1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4" fontId="1" fillId="3" borderId="4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justify" vertical="center"/>
    </xf>
    <xf numFmtId="0" fontId="0" fillId="9" borderId="1" xfId="0" applyFill="1" applyBorder="1"/>
    <xf numFmtId="0" fontId="11" fillId="11" borderId="1" xfId="0" applyFont="1" applyFill="1" applyBorder="1" applyAlignment="1">
      <alignment horizontal="justify" vertical="center"/>
    </xf>
    <xf numFmtId="0" fontId="11" fillId="12" borderId="1" xfId="0" applyFont="1" applyFill="1" applyBorder="1" applyAlignment="1">
      <alignment horizontal="justify" vertical="center"/>
    </xf>
    <xf numFmtId="0" fontId="11" fillId="1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justify" vertical="center"/>
    </xf>
    <xf numFmtId="0" fontId="1" fillId="12" borderId="1" xfId="0" applyFont="1" applyFill="1" applyBorder="1" applyAlignment="1">
      <alignment horizontal="justify" vertical="center"/>
    </xf>
    <xf numFmtId="0" fontId="1" fillId="11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1" fillId="1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/>
    </xf>
    <xf numFmtId="0" fontId="0" fillId="5" borderId="1" xfId="0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1" fillId="3" borderId="4" xfId="0" applyFont="1" applyFill="1" applyBorder="1" applyAlignment="1">
      <alignment vertical="center"/>
    </xf>
    <xf numFmtId="14" fontId="1" fillId="6" borderId="4" xfId="0" applyNumberFormat="1" applyFont="1" applyFill="1" applyBorder="1" applyAlignment="1">
      <alignment horizontal="justify" vertical="center"/>
    </xf>
    <xf numFmtId="0" fontId="1" fillId="6" borderId="4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11" borderId="1" xfId="0" applyFont="1" applyFill="1" applyBorder="1" applyAlignment="1">
      <alignment horizontal="justify" vertical="center"/>
    </xf>
    <xf numFmtId="0" fontId="17" fillId="11" borderId="1" xfId="0" applyFont="1" applyFill="1" applyBorder="1" applyAlignment="1">
      <alignment vertical="center"/>
    </xf>
    <xf numFmtId="0" fontId="17" fillId="11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justify" vertical="center"/>
    </xf>
    <xf numFmtId="14" fontId="17" fillId="12" borderId="1" xfId="0" applyNumberFormat="1" applyFont="1" applyFill="1" applyBorder="1" applyAlignment="1">
      <alignment horizontal="center" vertical="center"/>
    </xf>
    <xf numFmtId="14" fontId="17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/>
    <xf numFmtId="0" fontId="18" fillId="11" borderId="1" xfId="0" applyFont="1" applyFill="1" applyBorder="1"/>
    <xf numFmtId="0" fontId="17" fillId="12" borderId="1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justify" vertical="center"/>
    </xf>
    <xf numFmtId="0" fontId="17" fillId="12" borderId="6" xfId="0" applyFont="1" applyFill="1" applyBorder="1" applyAlignment="1">
      <alignment horizontal="justify" vertical="center"/>
    </xf>
    <xf numFmtId="0" fontId="17" fillId="11" borderId="6" xfId="0" applyFont="1" applyFill="1" applyBorder="1" applyAlignment="1">
      <alignment horizontal="center" vertical="center"/>
    </xf>
    <xf numFmtId="14" fontId="17" fillId="11" borderId="13" xfId="0" applyNumberFormat="1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8" fillId="11" borderId="6" xfId="0" applyFont="1" applyFill="1" applyBorder="1"/>
    <xf numFmtId="0" fontId="19" fillId="11" borderId="4" xfId="0" applyFont="1" applyFill="1" applyBorder="1" applyAlignment="1">
      <alignment vertical="center" wrapText="1"/>
    </xf>
    <xf numFmtId="14" fontId="17" fillId="11" borderId="2" xfId="0" applyNumberFormat="1" applyFont="1" applyFill="1" applyBorder="1" applyAlignment="1">
      <alignment horizontal="justify" vertical="center"/>
    </xf>
    <xf numFmtId="0" fontId="15" fillId="11" borderId="1" xfId="0" applyFont="1" applyFill="1" applyBorder="1" applyAlignment="1">
      <alignment horizontal="center" vertical="center"/>
    </xf>
    <xf numFmtId="14" fontId="19" fillId="11" borderId="4" xfId="0" applyNumberFormat="1" applyFont="1" applyFill="1" applyBorder="1" applyAlignment="1">
      <alignment horizontal="center" vertical="center" wrapText="1"/>
    </xf>
    <xf numFmtId="14" fontId="19" fillId="11" borderId="1" xfId="0" applyNumberFormat="1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vertical="center" wrapText="1"/>
    </xf>
    <xf numFmtId="14" fontId="17" fillId="11" borderId="14" xfId="0" applyNumberFormat="1" applyFont="1" applyFill="1" applyBorder="1" applyAlignment="1">
      <alignment horizontal="justify" vertical="center"/>
    </xf>
    <xf numFmtId="0" fontId="15" fillId="11" borderId="6" xfId="0" applyFont="1" applyFill="1" applyBorder="1" applyAlignment="1">
      <alignment horizontal="center" vertical="center"/>
    </xf>
    <xf numFmtId="14" fontId="19" fillId="11" borderId="13" xfId="0" applyNumberFormat="1" applyFont="1" applyFill="1" applyBorder="1" applyAlignment="1">
      <alignment horizontal="center" vertical="center" wrapText="1"/>
    </xf>
    <xf numFmtId="14" fontId="19" fillId="11" borderId="6" xfId="0" applyNumberFormat="1" applyFont="1" applyFill="1" applyBorder="1" applyAlignment="1">
      <alignment horizontal="center" vertical="center"/>
    </xf>
    <xf numFmtId="0" fontId="15" fillId="11" borderId="6" xfId="0" applyFont="1" applyFill="1" applyBorder="1"/>
    <xf numFmtId="0" fontId="19" fillId="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14" fontId="19" fillId="11" borderId="1" xfId="0" applyNumberFormat="1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vertical="center" wrapText="1"/>
    </xf>
    <xf numFmtId="14" fontId="17" fillId="11" borderId="4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/>
    <xf numFmtId="0" fontId="17" fillId="11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/>
    </xf>
    <xf numFmtId="14" fontId="17" fillId="11" borderId="1" xfId="0" applyNumberFormat="1" applyFont="1" applyFill="1" applyBorder="1" applyAlignment="1">
      <alignment horizontal="center" vertical="center" wrapText="1"/>
    </xf>
    <xf numFmtId="14" fontId="17" fillId="11" borderId="4" xfId="0" applyNumberFormat="1" applyFont="1" applyFill="1" applyBorder="1" applyAlignment="1">
      <alignment horizontal="justify" vertical="center"/>
    </xf>
    <xf numFmtId="0" fontId="15" fillId="11" borderId="4" xfId="0" applyFont="1" applyFill="1" applyBorder="1" applyAlignment="1">
      <alignment horizontal="center" vertical="center"/>
    </xf>
    <xf numFmtId="14" fontId="19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/>
    <xf numFmtId="0" fontId="18" fillId="11" borderId="4" xfId="0" applyFont="1" applyFill="1" applyBorder="1"/>
    <xf numFmtId="0" fontId="16" fillId="5" borderId="0" xfId="0" applyFont="1" applyFill="1" applyAlignment="1">
      <alignment horizontal="center"/>
    </xf>
    <xf numFmtId="0" fontId="19" fillId="5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/>
    </xf>
    <xf numFmtId="14" fontId="17" fillId="5" borderId="4" xfId="0" applyNumberFormat="1" applyFont="1" applyFill="1" applyBorder="1" applyAlignment="1">
      <alignment horizontal="justify" vertical="center"/>
    </xf>
    <xf numFmtId="0" fontId="15" fillId="5" borderId="4" xfId="0" applyFont="1" applyFill="1" applyBorder="1"/>
    <xf numFmtId="0" fontId="18" fillId="5" borderId="4" xfId="0" applyFont="1" applyFill="1" applyBorder="1"/>
    <xf numFmtId="0" fontId="15" fillId="5" borderId="0" xfId="0" applyFont="1" applyFill="1"/>
    <xf numFmtId="14" fontId="14" fillId="8" borderId="4" xfId="0" applyNumberFormat="1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/>
    </xf>
    <xf numFmtId="14" fontId="10" fillId="11" borderId="1" xfId="0" applyNumberFormat="1" applyFont="1" applyFill="1" applyBorder="1" applyAlignment="1">
      <alignment horizontal="center" vertical="center"/>
    </xf>
    <xf numFmtId="0" fontId="15" fillId="11" borderId="0" xfId="0" applyFont="1" applyFill="1"/>
    <xf numFmtId="0" fontId="15" fillId="11" borderId="0" xfId="0" applyFont="1" applyFill="1" applyAlignment="1">
      <alignment horizontal="center"/>
    </xf>
    <xf numFmtId="0" fontId="14" fillId="11" borderId="13" xfId="0" applyFont="1" applyFill="1" applyBorder="1" applyAlignment="1">
      <alignment vertical="center" wrapText="1"/>
    </xf>
    <xf numFmtId="14" fontId="1" fillId="11" borderId="14" xfId="0" applyNumberFormat="1" applyFont="1" applyFill="1" applyBorder="1" applyAlignment="1">
      <alignment horizontal="justify" vertical="center"/>
    </xf>
    <xf numFmtId="14" fontId="14" fillId="11" borderId="13" xfId="0" applyNumberFormat="1" applyFont="1" applyFill="1" applyBorder="1" applyAlignment="1">
      <alignment horizontal="center" vertical="center" wrapText="1"/>
    </xf>
    <xf numFmtId="0" fontId="0" fillId="11" borderId="6" xfId="0" applyFill="1" applyBorder="1"/>
    <xf numFmtId="14" fontId="1" fillId="11" borderId="1" xfId="0" applyNumberFormat="1" applyFont="1" applyFill="1" applyBorder="1" applyAlignment="1">
      <alignment horizontal="center" vertical="center"/>
    </xf>
    <xf numFmtId="0" fontId="15" fillId="9" borderId="0" xfId="0" applyFont="1" applyFill="1"/>
    <xf numFmtId="0" fontId="10" fillId="11" borderId="13" xfId="0" applyFont="1" applyFill="1" applyBorder="1" applyAlignment="1">
      <alignment vertical="center" wrapText="1"/>
    </xf>
    <xf numFmtId="14" fontId="10" fillId="11" borderId="13" xfId="0" applyNumberFormat="1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/>
    </xf>
    <xf numFmtId="0" fontId="14" fillId="8" borderId="13" xfId="0" applyFont="1" applyFill="1" applyBorder="1" applyAlignment="1">
      <alignment vertical="center" wrapText="1"/>
    </xf>
    <xf numFmtId="14" fontId="1" fillId="8" borderId="14" xfId="0" applyNumberFormat="1" applyFont="1" applyFill="1" applyBorder="1" applyAlignment="1">
      <alignment horizontal="justify" vertical="center"/>
    </xf>
    <xf numFmtId="14" fontId="14" fillId="8" borderId="13" xfId="0" applyNumberFormat="1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/>
    </xf>
    <xf numFmtId="0" fontId="0" fillId="8" borderId="6" xfId="0" applyFill="1" applyBorder="1"/>
    <xf numFmtId="0" fontId="15" fillId="8" borderId="0" xfId="0" applyFont="1" applyFill="1"/>
    <xf numFmtId="0" fontId="10" fillId="8" borderId="13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vertical="center" wrapText="1"/>
    </xf>
    <xf numFmtId="14" fontId="1" fillId="8" borderId="4" xfId="0" applyNumberFormat="1" applyFont="1" applyFill="1" applyBorder="1" applyAlignment="1">
      <alignment horizontal="justify" vertical="center"/>
    </xf>
    <xf numFmtId="14" fontId="1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/>
    <xf numFmtId="0" fontId="14" fillId="11" borderId="1" xfId="0" applyFont="1" applyFill="1" applyBorder="1" applyAlignment="1">
      <alignment vertical="center" wrapText="1"/>
    </xf>
    <xf numFmtId="164" fontId="14" fillId="11" borderId="4" xfId="0" applyNumberFormat="1" applyFont="1" applyFill="1" applyBorder="1" applyAlignment="1">
      <alignment horizontal="left" vertical="center" wrapText="1"/>
    </xf>
    <xf numFmtId="14" fontId="14" fillId="11" borderId="4" xfId="0" applyNumberFormat="1" applyFont="1" applyFill="1" applyBorder="1" applyAlignment="1">
      <alignment horizontal="center" vertical="center" wrapText="1"/>
    </xf>
    <xf numFmtId="0" fontId="0" fillId="11" borderId="1" xfId="0" applyFill="1" applyBorder="1"/>
    <xf numFmtId="0" fontId="10" fillId="8" borderId="1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/>
    </xf>
    <xf numFmtId="164" fontId="14" fillId="8" borderId="4" xfId="0" applyNumberFormat="1" applyFont="1" applyFill="1" applyBorder="1" applyAlignment="1">
      <alignment horizontal="left" vertical="center" wrapText="1"/>
    </xf>
    <xf numFmtId="0" fontId="0" fillId="8" borderId="3" xfId="0" applyFill="1" applyBorder="1"/>
    <xf numFmtId="0" fontId="10" fillId="11" borderId="1" xfId="0" applyFont="1" applyFill="1" applyBorder="1" applyAlignment="1">
      <alignment vertical="center" wrapText="1"/>
    </xf>
    <xf numFmtId="0" fontId="1" fillId="11" borderId="4" xfId="0" applyFont="1" applyFill="1" applyBorder="1" applyAlignment="1">
      <alignment vertical="center"/>
    </xf>
    <xf numFmtId="0" fontId="0" fillId="11" borderId="3" xfId="0" applyFill="1" applyBorder="1"/>
    <xf numFmtId="164" fontId="14" fillId="11" borderId="16" xfId="0" applyNumberFormat="1" applyFont="1" applyFill="1" applyBorder="1" applyAlignment="1">
      <alignment horizontal="left" vertical="center" wrapText="1"/>
    </xf>
    <xf numFmtId="164" fontId="10" fillId="11" borderId="4" xfId="0" applyNumberFormat="1" applyFont="1" applyFill="1" applyBorder="1" applyAlignment="1">
      <alignment horizontal="left" vertical="center" wrapText="1"/>
    </xf>
    <xf numFmtId="14" fontId="10" fillId="11" borderId="4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21" fillId="11" borderId="4" xfId="0" applyFont="1" applyFill="1" applyBorder="1" applyAlignment="1">
      <alignment vertical="center"/>
    </xf>
    <xf numFmtId="0" fontId="15" fillId="0" borderId="4" xfId="0" applyFont="1" applyBorder="1"/>
    <xf numFmtId="0" fontId="20" fillId="8" borderId="0" xfId="0" applyFont="1" applyFill="1"/>
    <xf numFmtId="0" fontId="22" fillId="8" borderId="18" xfId="0" applyFont="1" applyFill="1" applyBorder="1"/>
    <xf numFmtId="0" fontId="15" fillId="0" borderId="4" xfId="0" applyFont="1" applyBorder="1" applyAlignment="1">
      <alignment horizontal="center"/>
    </xf>
    <xf numFmtId="0" fontId="15" fillId="0" borderId="15" xfId="0" applyFont="1" applyBorder="1"/>
    <xf numFmtId="0" fontId="15" fillId="5" borderId="15" xfId="0" applyFont="1" applyFill="1" applyBorder="1"/>
    <xf numFmtId="0" fontId="18" fillId="0" borderId="4" xfId="0" applyFont="1" applyBorder="1"/>
    <xf numFmtId="14" fontId="21" fillId="11" borderId="4" xfId="0" applyNumberFormat="1" applyFont="1" applyFill="1" applyBorder="1" applyAlignment="1">
      <alignment horizontal="center" vertical="center" wrapText="1"/>
    </xf>
    <xf numFmtId="0" fontId="18" fillId="11" borderId="15" xfId="0" applyFont="1" applyFill="1" applyBorder="1"/>
    <xf numFmtId="0" fontId="2" fillId="11" borderId="18" xfId="0" applyFont="1" applyFill="1" applyBorder="1"/>
    <xf numFmtId="0" fontId="2" fillId="11" borderId="3" xfId="0" applyFont="1" applyFill="1" applyBorder="1"/>
    <xf numFmtId="0" fontId="2" fillId="8" borderId="18" xfId="0" applyFont="1" applyFill="1" applyBorder="1"/>
    <xf numFmtId="0" fontId="2" fillId="11" borderId="15" xfId="0" applyFont="1" applyFill="1" applyBorder="1"/>
    <xf numFmtId="0" fontId="2" fillId="11" borderId="19" xfId="0" applyFont="1" applyFill="1" applyBorder="1"/>
    <xf numFmtId="0" fontId="2" fillId="8" borderId="19" xfId="0" applyFont="1" applyFill="1" applyBorder="1"/>
    <xf numFmtId="0" fontId="2" fillId="8" borderId="15" xfId="0" applyFont="1" applyFill="1" applyBorder="1"/>
    <xf numFmtId="0" fontId="15" fillId="2" borderId="0" xfId="0" applyFont="1" applyFill="1"/>
    <xf numFmtId="0" fontId="15" fillId="0" borderId="13" xfId="0" applyFont="1" applyBorder="1" applyAlignment="1">
      <alignment horizontal="center"/>
    </xf>
    <xf numFmtId="0" fontId="15" fillId="5" borderId="13" xfId="0" applyFont="1" applyFill="1" applyBorder="1"/>
    <xf numFmtId="0" fontId="15" fillId="0" borderId="16" xfId="0" applyFont="1" applyBorder="1"/>
    <xf numFmtId="0" fontId="15" fillId="2" borderId="4" xfId="0" applyFont="1" applyFill="1" applyBorder="1"/>
    <xf numFmtId="0" fontId="15" fillId="3" borderId="4" xfId="0" applyFont="1" applyFill="1" applyBorder="1"/>
    <xf numFmtId="0" fontId="15" fillId="3" borderId="0" xfId="0" applyFont="1" applyFill="1"/>
    <xf numFmtId="14" fontId="1" fillId="11" borderId="4" xfId="0" applyNumberFormat="1" applyFont="1" applyFill="1" applyBorder="1" applyAlignment="1">
      <alignment horizontal="center" vertical="center" wrapText="1"/>
    </xf>
    <xf numFmtId="0" fontId="18" fillId="0" borderId="13" xfId="0" applyFont="1" applyBorder="1"/>
    <xf numFmtId="14" fontId="1" fillId="8" borderId="4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14" fontId="10" fillId="8" borderId="4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vertical="center" wrapText="1"/>
    </xf>
    <xf numFmtId="0" fontId="25" fillId="8" borderId="4" xfId="0" applyFont="1" applyFill="1" applyBorder="1"/>
    <xf numFmtId="0" fontId="7" fillId="11" borderId="4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2" fillId="3" borderId="21" xfId="0" applyFont="1" applyFill="1" applyBorder="1"/>
    <xf numFmtId="0" fontId="2" fillId="3" borderId="16" xfId="0" applyFont="1" applyFill="1" applyBorder="1"/>
    <xf numFmtId="0" fontId="10" fillId="11" borderId="4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/>
    </xf>
    <xf numFmtId="0" fontId="18" fillId="2" borderId="13" xfId="0" applyFont="1" applyFill="1" applyBorder="1"/>
    <xf numFmtId="0" fontId="7" fillId="0" borderId="4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" xfId="0" applyFont="1" applyBorder="1"/>
    <xf numFmtId="0" fontId="7" fillId="0" borderId="4" xfId="0" applyFont="1" applyBorder="1"/>
    <xf numFmtId="14" fontId="1" fillId="9" borderId="4" xfId="0" applyNumberFormat="1" applyFont="1" applyFill="1" applyBorder="1" applyAlignment="1">
      <alignment horizontal="center" vertical="center"/>
    </xf>
    <xf numFmtId="14" fontId="1" fillId="11" borderId="4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wrapText="1"/>
    </xf>
    <xf numFmtId="0" fontId="10" fillId="8" borderId="4" xfId="0" applyFont="1" applyFill="1" applyBorder="1" applyAlignment="1">
      <alignment horizontal="left" vertical="center" wrapText="1"/>
    </xf>
    <xf numFmtId="0" fontId="21" fillId="13" borderId="4" xfId="0" applyFont="1" applyFill="1" applyBorder="1" applyAlignment="1">
      <alignment wrapText="1"/>
    </xf>
    <xf numFmtId="14" fontId="21" fillId="13" borderId="4" xfId="0" applyNumberFormat="1" applyFont="1" applyFill="1" applyBorder="1" applyAlignment="1">
      <alignment wrapText="1"/>
    </xf>
    <xf numFmtId="14" fontId="21" fillId="0" borderId="4" xfId="0" applyNumberFormat="1" applyFont="1" applyBorder="1" applyAlignment="1">
      <alignment wrapText="1"/>
    </xf>
    <xf numFmtId="0" fontId="15" fillId="0" borderId="13" xfId="0" applyFont="1" applyBorder="1"/>
    <xf numFmtId="0" fontId="22" fillId="0" borderId="0" xfId="0" applyFont="1"/>
    <xf numFmtId="0" fontId="22" fillId="13" borderId="0" xfId="0" applyFont="1" applyFill="1"/>
    <xf numFmtId="0" fontId="1" fillId="13" borderId="4" xfId="0" applyFont="1" applyFill="1" applyBorder="1"/>
    <xf numFmtId="14" fontId="1" fillId="13" borderId="4" xfId="0" applyNumberFormat="1" applyFont="1" applyFill="1" applyBorder="1"/>
    <xf numFmtId="0" fontId="2" fillId="13" borderId="0" xfId="0" applyFont="1" applyFill="1"/>
    <xf numFmtId="0" fontId="22" fillId="6" borderId="0" xfId="0" applyFont="1" applyFill="1"/>
    <xf numFmtId="0" fontId="9" fillId="13" borderId="0" xfId="0" applyFont="1" applyFill="1"/>
    <xf numFmtId="0" fontId="21" fillId="13" borderId="4" xfId="0" applyFont="1" applyFill="1" applyBorder="1"/>
    <xf numFmtId="0" fontId="28" fillId="13" borderId="4" xfId="0" applyFont="1" applyFill="1" applyBorder="1" applyAlignment="1">
      <alignment wrapText="1"/>
    </xf>
    <xf numFmtId="0" fontId="22" fillId="13" borderId="4" xfId="0" applyFont="1" applyFill="1" applyBorder="1"/>
    <xf numFmtId="14" fontId="8" fillId="13" borderId="4" xfId="0" applyNumberFormat="1" applyFont="1" applyFill="1" applyBorder="1"/>
    <xf numFmtId="0" fontId="2" fillId="13" borderId="4" xfId="0" applyFont="1" applyFill="1" applyBorder="1"/>
    <xf numFmtId="0" fontId="7" fillId="13" borderId="4" xfId="0" applyFont="1" applyFill="1" applyBorder="1"/>
    <xf numFmtId="0" fontId="28" fillId="6" borderId="4" xfId="0" applyFont="1" applyFill="1" applyBorder="1" applyAlignment="1">
      <alignment wrapText="1"/>
    </xf>
    <xf numFmtId="0" fontId="1" fillId="6" borderId="4" xfId="0" applyFont="1" applyFill="1" applyBorder="1"/>
    <xf numFmtId="0" fontId="22" fillId="6" borderId="4" xfId="0" applyFont="1" applyFill="1" applyBorder="1"/>
    <xf numFmtId="0" fontId="8" fillId="13" borderId="4" xfId="0" applyFont="1" applyFill="1" applyBorder="1"/>
    <xf numFmtId="0" fontId="9" fillId="13" borderId="4" xfId="0" applyFont="1" applyFill="1" applyBorder="1"/>
    <xf numFmtId="0" fontId="2" fillId="13" borderId="4" xfId="0" applyFont="1" applyFill="1" applyBorder="1" applyAlignment="1">
      <alignment wrapText="1"/>
    </xf>
    <xf numFmtId="0" fontId="23" fillId="13" borderId="4" xfId="0" applyFont="1" applyFill="1" applyBorder="1"/>
    <xf numFmtId="0" fontId="23" fillId="0" borderId="4" xfId="0" applyFont="1" applyBorder="1"/>
    <xf numFmtId="0" fontId="23" fillId="0" borderId="4" xfId="0" applyFont="1" applyBorder="1" applyAlignment="1">
      <alignment wrapText="1"/>
    </xf>
    <xf numFmtId="0" fontId="27" fillId="13" borderId="25" xfId="0" applyFont="1" applyFill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2" fillId="13" borderId="26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" fillId="13" borderId="4" xfId="0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1" fillId="0" borderId="0" xfId="0" applyFont="1"/>
    <xf numFmtId="0" fontId="14" fillId="11" borderId="4" xfId="0" applyFont="1" applyFill="1" applyBorder="1" applyAlignment="1">
      <alignment vertical="center" wrapText="1"/>
    </xf>
    <xf numFmtId="14" fontId="1" fillId="11" borderId="4" xfId="0" applyNumberFormat="1" applyFont="1" applyFill="1" applyBorder="1" applyAlignment="1">
      <alignment horizontal="center" vertical="center" indent="1"/>
    </xf>
    <xf numFmtId="0" fontId="2" fillId="3" borderId="16" xfId="0" applyFont="1" applyFill="1" applyBorder="1" applyAlignment="1">
      <alignment horizontal="left" wrapText="1"/>
    </xf>
    <xf numFmtId="0" fontId="26" fillId="0" borderId="13" xfId="0" applyFont="1" applyBorder="1"/>
    <xf numFmtId="0" fontId="18" fillId="0" borderId="0" xfId="0" applyFont="1"/>
    <xf numFmtId="0" fontId="2" fillId="0" borderId="13" xfId="0" applyFont="1" applyBorder="1"/>
    <xf numFmtId="0" fontId="18" fillId="0" borderId="18" xfId="0" applyFont="1" applyBorder="1"/>
    <xf numFmtId="0" fontId="18" fillId="0" borderId="20" xfId="0" applyFont="1" applyBorder="1" applyAlignment="1">
      <alignment horizontal="left" vertical="center"/>
    </xf>
    <xf numFmtId="14" fontId="1" fillId="11" borderId="4" xfId="0" applyNumberFormat="1" applyFont="1" applyFill="1" applyBorder="1" applyAlignment="1">
      <alignment horizontal="justify" vertical="center"/>
    </xf>
    <xf numFmtId="0" fontId="21" fillId="11" borderId="4" xfId="0" applyFont="1" applyFill="1" applyBorder="1" applyAlignment="1">
      <alignment vertical="center" wrapText="1"/>
    </xf>
    <xf numFmtId="0" fontId="1" fillId="11" borderId="4" xfId="0" applyFont="1" applyFill="1" applyBorder="1" applyAlignment="1">
      <alignment vertical="center" wrapText="1"/>
    </xf>
    <xf numFmtId="14" fontId="1" fillId="9" borderId="4" xfId="0" applyNumberFormat="1" applyFont="1" applyFill="1" applyBorder="1" applyAlignment="1">
      <alignment horizontal="justify" vertical="center"/>
    </xf>
    <xf numFmtId="0" fontId="21" fillId="0" borderId="22" xfId="0" applyFont="1" applyBorder="1" applyAlignment="1">
      <alignment wrapText="1"/>
    </xf>
    <xf numFmtId="0" fontId="7" fillId="0" borderId="3" xfId="0" applyFont="1" applyBorder="1"/>
    <xf numFmtId="0" fontId="21" fillId="0" borderId="22" xfId="0" applyFont="1" applyBorder="1"/>
    <xf numFmtId="0" fontId="14" fillId="2" borderId="23" xfId="0" applyFont="1" applyFill="1" applyBorder="1" applyAlignment="1">
      <alignment vertical="center" wrapText="1"/>
    </xf>
    <xf numFmtId="0" fontId="7" fillId="0" borderId="22" xfId="0" applyFont="1" applyBorder="1"/>
    <xf numFmtId="0" fontId="21" fillId="0" borderId="15" xfId="0" applyFont="1" applyBorder="1"/>
    <xf numFmtId="0" fontId="23" fillId="0" borderId="22" xfId="0" applyFont="1" applyBorder="1"/>
    <xf numFmtId="0" fontId="7" fillId="0" borderId="23" xfId="0" applyFont="1" applyBorder="1" applyAlignment="1">
      <alignment wrapText="1"/>
    </xf>
    <xf numFmtId="0" fontId="7" fillId="0" borderId="15" xfId="0" applyFont="1" applyBorder="1"/>
    <xf numFmtId="0" fontId="7" fillId="0" borderId="10" xfId="0" applyFont="1" applyBorder="1"/>
    <xf numFmtId="0" fontId="23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15" fillId="2" borderId="15" xfId="0" applyFont="1" applyFill="1" applyBorder="1"/>
    <xf numFmtId="0" fontId="10" fillId="11" borderId="4" xfId="0" applyFont="1" applyFill="1" applyBorder="1" applyAlignment="1">
      <alignment horizontal="left" vertical="center" wrapText="1"/>
    </xf>
    <xf numFmtId="0" fontId="20" fillId="2" borderId="13" xfId="0" applyFont="1" applyFill="1" applyBorder="1"/>
    <xf numFmtId="0" fontId="7" fillId="5" borderId="22" xfId="0" applyFont="1" applyFill="1" applyBorder="1"/>
    <xf numFmtId="164" fontId="21" fillId="11" borderId="4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/>
    <xf numFmtId="0" fontId="22" fillId="13" borderId="4" xfId="0" applyFont="1" applyFill="1" applyBorder="1" applyAlignment="1">
      <alignment wrapText="1"/>
    </xf>
    <xf numFmtId="0" fontId="7" fillId="2" borderId="22" xfId="0" applyFont="1" applyFill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21" fillId="13" borderId="4" xfId="0" applyFont="1" applyFill="1" applyBorder="1" applyAlignment="1">
      <alignment horizontal="left" wrapText="1"/>
    </xf>
    <xf numFmtId="0" fontId="7" fillId="0" borderId="13" xfId="0" applyFont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20" fillId="2" borderId="0" xfId="0" applyFont="1" applyFill="1"/>
    <xf numFmtId="0" fontId="29" fillId="0" borderId="4" xfId="0" applyFont="1" applyBorder="1"/>
    <xf numFmtId="0" fontId="29" fillId="0" borderId="16" xfId="0" applyFont="1" applyBorder="1"/>
    <xf numFmtId="0" fontId="29" fillId="0" borderId="17" xfId="0" applyFont="1" applyBorder="1"/>
    <xf numFmtId="0" fontId="29" fillId="0" borderId="27" xfId="0" applyFont="1" applyBorder="1"/>
    <xf numFmtId="0" fontId="29" fillId="6" borderId="27" xfId="0" applyFont="1" applyFill="1" applyBorder="1"/>
    <xf numFmtId="0" fontId="32" fillId="14" borderId="28" xfId="0" applyFont="1" applyFill="1" applyBorder="1"/>
    <xf numFmtId="0" fontId="29" fillId="0" borderId="1" xfId="0" applyFont="1" applyBorder="1"/>
    <xf numFmtId="0" fontId="32" fillId="15" borderId="28" xfId="0" applyFont="1" applyFill="1" applyBorder="1"/>
    <xf numFmtId="0" fontId="29" fillId="13" borderId="17" xfId="0" applyFont="1" applyFill="1" applyBorder="1"/>
    <xf numFmtId="0" fontId="29" fillId="0" borderId="28" xfId="0" applyFont="1" applyBorder="1"/>
    <xf numFmtId="0" fontId="29" fillId="0" borderId="5" xfId="0" applyFont="1" applyBorder="1"/>
    <xf numFmtId="0" fontId="29" fillId="0" borderId="0" xfId="0" applyFont="1"/>
    <xf numFmtId="0" fontId="29" fillId="0" borderId="2" xfId="0" applyFont="1" applyBorder="1"/>
    <xf numFmtId="0" fontId="29" fillId="0" borderId="8" xfId="0" applyFont="1" applyBorder="1"/>
    <xf numFmtId="0" fontId="29" fillId="6" borderId="0" xfId="0" applyFont="1" applyFill="1"/>
    <xf numFmtId="0" fontId="21" fillId="2" borderId="4" xfId="0" applyFont="1" applyFill="1" applyBorder="1"/>
    <xf numFmtId="14" fontId="21" fillId="2" borderId="4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wrapText="1"/>
    </xf>
    <xf numFmtId="14" fontId="21" fillId="2" borderId="4" xfId="0" applyNumberFormat="1" applyFont="1" applyFill="1" applyBorder="1" applyAlignment="1">
      <alignment horizontal="center" vertical="center" wrapText="1"/>
    </xf>
    <xf numFmtId="14" fontId="21" fillId="2" borderId="15" xfId="0" applyNumberFormat="1" applyFont="1" applyFill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 wrapText="1"/>
    </xf>
    <xf numFmtId="14" fontId="21" fillId="2" borderId="13" xfId="0" applyNumberFormat="1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wrapText="1"/>
    </xf>
    <xf numFmtId="0" fontId="7" fillId="2" borderId="1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164" fontId="10" fillId="2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center" wrapText="1"/>
    </xf>
    <xf numFmtId="14" fontId="1" fillId="2" borderId="15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vertical="center" wrapText="1"/>
    </xf>
    <xf numFmtId="14" fontId="1" fillId="2" borderId="19" xfId="0" applyNumberFormat="1" applyFont="1" applyFill="1" applyBorder="1" applyAlignment="1">
      <alignment horizontal="center" wrapText="1"/>
    </xf>
    <xf numFmtId="0" fontId="7" fillId="2" borderId="29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30" fillId="2" borderId="30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30" fillId="2" borderId="29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14" fontId="21" fillId="0" borderId="4" xfId="0" applyNumberFormat="1" applyFont="1" applyBorder="1" applyAlignment="1">
      <alignment horizontal="right" wrapText="1"/>
    </xf>
    <xf numFmtId="0" fontId="7" fillId="0" borderId="15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14" fontId="1" fillId="13" borderId="4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14" fontId="21" fillId="13" borderId="4" xfId="0" applyNumberFormat="1" applyFont="1" applyFill="1" applyBorder="1" applyAlignment="1">
      <alignment horizontal="center" wrapText="1"/>
    </xf>
    <xf numFmtId="14" fontId="1" fillId="0" borderId="15" xfId="0" applyNumberFormat="1" applyFont="1" applyBorder="1" applyAlignment="1">
      <alignment horizontal="center" vertical="center" wrapText="1"/>
    </xf>
    <xf numFmtId="14" fontId="5" fillId="11" borderId="4" xfId="0" applyNumberFormat="1" applyFont="1" applyFill="1" applyBorder="1" applyAlignment="1">
      <alignment horizontal="center" vertical="center"/>
    </xf>
    <xf numFmtId="14" fontId="5" fillId="11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4" fillId="0" borderId="4" xfId="0" applyFont="1" applyBorder="1" applyAlignment="1">
      <alignment horizontal="justify" vertical="center"/>
    </xf>
    <xf numFmtId="0" fontId="3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8" fillId="2" borderId="4" xfId="0" applyFont="1" applyFill="1" applyBorder="1"/>
    <xf numFmtId="0" fontId="18" fillId="2" borderId="20" xfId="0" applyFont="1" applyFill="1" applyBorder="1"/>
    <xf numFmtId="0" fontId="15" fillId="0" borderId="0" xfId="0" applyFont="1" applyAlignment="1">
      <alignment horizontal="left" vertical="center"/>
    </xf>
    <xf numFmtId="0" fontId="1" fillId="11" borderId="4" xfId="0" applyFont="1" applyFill="1" applyBorder="1" applyAlignment="1">
      <alignment wrapText="1"/>
    </xf>
    <xf numFmtId="0" fontId="15" fillId="11" borderId="4" xfId="0" applyFont="1" applyFill="1" applyBorder="1" applyAlignment="1">
      <alignment horizontal="left" vertical="center"/>
    </xf>
    <xf numFmtId="0" fontId="1" fillId="16" borderId="4" xfId="0" applyFont="1" applyFill="1" applyBorder="1" applyAlignment="1">
      <alignment wrapText="1"/>
    </xf>
    <xf numFmtId="0" fontId="15" fillId="16" borderId="4" xfId="0" applyFont="1" applyFill="1" applyBorder="1" applyAlignment="1">
      <alignment horizontal="left" vertical="center"/>
    </xf>
    <xf numFmtId="14" fontId="1" fillId="16" borderId="4" xfId="0" applyNumberFormat="1" applyFont="1" applyFill="1" applyBorder="1" applyAlignment="1">
      <alignment horizontal="center" wrapText="1"/>
    </xf>
    <xf numFmtId="14" fontId="1" fillId="16" borderId="4" xfId="0" applyNumberFormat="1" applyFont="1" applyFill="1" applyBorder="1" applyAlignment="1">
      <alignment horizontal="center" vertical="center"/>
    </xf>
    <xf numFmtId="0" fontId="15" fillId="16" borderId="4" xfId="0" applyFont="1" applyFill="1" applyBorder="1"/>
    <xf numFmtId="0" fontId="7" fillId="16" borderId="4" xfId="0" applyFont="1" applyFill="1" applyBorder="1" applyAlignment="1">
      <alignment vertical="center" wrapText="1"/>
    </xf>
    <xf numFmtId="14" fontId="1" fillId="11" borderId="4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4" fontId="21" fillId="0" borderId="19" xfId="0" applyNumberFormat="1" applyFont="1" applyBorder="1" applyAlignment="1">
      <alignment horizontal="center" vertical="center" wrapText="1"/>
    </xf>
    <xf numFmtId="164" fontId="10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left" vertical="center" wrapText="1"/>
    </xf>
    <xf numFmtId="0" fontId="18" fillId="2" borderId="33" xfId="0" applyFont="1" applyFill="1" applyBorder="1"/>
    <xf numFmtId="0" fontId="0" fillId="0" borderId="4" xfId="0" applyBorder="1"/>
    <xf numFmtId="14" fontId="1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/>
    </xf>
    <xf numFmtId="0" fontId="34" fillId="0" borderId="4" xfId="0" applyFont="1" applyBorder="1"/>
    <xf numFmtId="0" fontId="35" fillId="0" borderId="4" xfId="0" applyFont="1" applyBorder="1"/>
    <xf numFmtId="14" fontId="1" fillId="0" borderId="19" xfId="0" applyNumberFormat="1" applyFont="1" applyBorder="1" applyAlignment="1">
      <alignment horizontal="center" vertical="center"/>
    </xf>
    <xf numFmtId="0" fontId="2" fillId="0" borderId="4" xfId="0" applyFont="1" applyBorder="1"/>
    <xf numFmtId="0" fontId="0" fillId="0" borderId="13" xfId="0" applyBorder="1"/>
    <xf numFmtId="14" fontId="1" fillId="2" borderId="13" xfId="0" applyNumberFormat="1" applyFont="1" applyFill="1" applyBorder="1" applyAlignment="1">
      <alignment horizontal="right" vertical="center"/>
    </xf>
    <xf numFmtId="14" fontId="1" fillId="2" borderId="19" xfId="0" applyNumberFormat="1" applyFont="1" applyFill="1" applyBorder="1" applyAlignment="1">
      <alignment horizontal="right" vertical="center"/>
    </xf>
    <xf numFmtId="14" fontId="1" fillId="2" borderId="15" xfId="0" applyNumberFormat="1" applyFont="1" applyFill="1" applyBorder="1" applyAlignment="1">
      <alignment horizontal="right" vertical="center"/>
    </xf>
    <xf numFmtId="14" fontId="7" fillId="11" borderId="4" xfId="0" applyNumberFormat="1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vertical="center" wrapText="1"/>
    </xf>
    <xf numFmtId="0" fontId="15" fillId="18" borderId="20" xfId="0" applyFont="1" applyFill="1" applyBorder="1" applyAlignment="1">
      <alignment horizontal="left" vertical="center"/>
    </xf>
    <xf numFmtId="0" fontId="1" fillId="18" borderId="13" xfId="0" applyFont="1" applyFill="1" applyBorder="1" applyAlignment="1">
      <alignment wrapText="1"/>
    </xf>
    <xf numFmtId="14" fontId="1" fillId="18" borderId="19" xfId="0" applyNumberFormat="1" applyFont="1" applyFill="1" applyBorder="1" applyAlignment="1">
      <alignment horizontal="center" wrapText="1"/>
    </xf>
    <xf numFmtId="14" fontId="1" fillId="18" borderId="19" xfId="0" applyNumberFormat="1" applyFont="1" applyFill="1" applyBorder="1" applyAlignment="1">
      <alignment horizontal="center" vertical="center"/>
    </xf>
    <xf numFmtId="14" fontId="1" fillId="18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19" borderId="4" xfId="0" applyFont="1" applyFill="1" applyBorder="1" applyAlignment="1">
      <alignment vertical="center"/>
    </xf>
    <xf numFmtId="0" fontId="7" fillId="11" borderId="13" xfId="0" applyFont="1" applyFill="1" applyBorder="1" applyAlignment="1">
      <alignment vertical="center" wrapText="1"/>
    </xf>
    <xf numFmtId="14" fontId="7" fillId="11" borderId="13" xfId="0" applyNumberFormat="1" applyFont="1" applyFill="1" applyBorder="1" applyAlignment="1">
      <alignment horizontal="center" vertical="center" wrapText="1"/>
    </xf>
    <xf numFmtId="14" fontId="7" fillId="11" borderId="19" xfId="0" applyNumberFormat="1" applyFont="1" applyFill="1" applyBorder="1" applyAlignment="1">
      <alignment horizontal="center" vertical="center" wrapText="1"/>
    </xf>
    <xf numFmtId="0" fontId="18" fillId="0" borderId="20" xfId="0" applyFont="1" applyBorder="1"/>
    <xf numFmtId="0" fontId="21" fillId="0" borderId="4" xfId="0" applyFont="1" applyBorder="1" applyAlignment="1">
      <alignment vertical="center"/>
    </xf>
    <xf numFmtId="14" fontId="1" fillId="2" borderId="4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14" fontId="21" fillId="2" borderId="13" xfId="0" applyNumberFormat="1" applyFont="1" applyFill="1" applyBorder="1" applyAlignment="1">
      <alignment horizontal="right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7" fillId="11" borderId="15" xfId="0" applyNumberFormat="1" applyFont="1" applyFill="1" applyBorder="1" applyAlignment="1">
      <alignment horizontal="center" vertical="center" wrapText="1"/>
    </xf>
    <xf numFmtId="0" fontId="29" fillId="0" borderId="22" xfId="0" applyFont="1" applyBorder="1"/>
    <xf numFmtId="0" fontId="29" fillId="0" borderId="10" xfId="0" applyFont="1" applyBorder="1"/>
    <xf numFmtId="0" fontId="29" fillId="5" borderId="14" xfId="0" applyFont="1" applyFill="1" applyBorder="1"/>
    <xf numFmtId="0" fontId="1" fillId="11" borderId="13" xfId="0" applyFont="1" applyFill="1" applyBorder="1" applyAlignment="1">
      <alignment wrapText="1"/>
    </xf>
    <xf numFmtId="14" fontId="1" fillId="11" borderId="19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4" fontId="5" fillId="5" borderId="13" xfId="0" applyNumberFormat="1" applyFont="1" applyFill="1" applyBorder="1" applyAlignment="1">
      <alignment horizontal="center" vertical="center"/>
    </xf>
    <xf numFmtId="14" fontId="7" fillId="11" borderId="23" xfId="0" applyNumberFormat="1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21" fillId="0" borderId="28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14" fontId="5" fillId="5" borderId="19" xfId="0" applyNumberFormat="1" applyFont="1" applyFill="1" applyBorder="1" applyAlignment="1">
      <alignment horizontal="center" vertical="center"/>
    </xf>
    <xf numFmtId="0" fontId="7" fillId="18" borderId="13" xfId="0" applyFont="1" applyFill="1" applyBorder="1" applyAlignment="1">
      <alignment vertical="center" wrapText="1"/>
    </xf>
    <xf numFmtId="0" fontId="15" fillId="18" borderId="13" xfId="0" applyFont="1" applyFill="1" applyBorder="1" applyAlignment="1">
      <alignment horizontal="left" vertical="center"/>
    </xf>
    <xf numFmtId="14" fontId="1" fillId="18" borderId="13" xfId="0" applyNumberFormat="1" applyFont="1" applyFill="1" applyBorder="1" applyAlignment="1">
      <alignment horizontal="center" wrapText="1"/>
    </xf>
    <xf numFmtId="14" fontId="1" fillId="18" borderId="13" xfId="0" applyNumberFormat="1" applyFont="1" applyFill="1" applyBorder="1" applyAlignment="1">
      <alignment horizontal="center" vertical="center"/>
    </xf>
    <xf numFmtId="0" fontId="0" fillId="5" borderId="4" xfId="0" applyFill="1" applyBorder="1"/>
    <xf numFmtId="14" fontId="36" fillId="11" borderId="4" xfId="0" applyNumberFormat="1" applyFont="1" applyFill="1" applyBorder="1" applyAlignment="1">
      <alignment horizontal="center" vertical="center" wrapText="1"/>
    </xf>
    <xf numFmtId="14" fontId="5" fillId="11" borderId="19" xfId="0" applyNumberFormat="1" applyFont="1" applyFill="1" applyBorder="1" applyAlignment="1">
      <alignment horizontal="center" wrapText="1"/>
    </xf>
    <xf numFmtId="0" fontId="32" fillId="0" borderId="28" xfId="0" applyFont="1" applyBorder="1"/>
    <xf numFmtId="0" fontId="7" fillId="17" borderId="4" xfId="0" applyFont="1" applyFill="1" applyBorder="1" applyAlignment="1">
      <alignment vertical="center" wrapText="1"/>
    </xf>
    <xf numFmtId="0" fontId="7" fillId="20" borderId="13" xfId="0" applyFont="1" applyFill="1" applyBorder="1" applyAlignment="1">
      <alignment vertical="center" wrapText="1"/>
    </xf>
    <xf numFmtId="0" fontId="1" fillId="20" borderId="13" xfId="0" applyFont="1" applyFill="1" applyBorder="1" applyAlignment="1">
      <alignment wrapText="1"/>
    </xf>
    <xf numFmtId="0" fontId="15" fillId="20" borderId="13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wrapText="1"/>
    </xf>
    <xf numFmtId="14" fontId="1" fillId="20" borderId="4" xfId="0" applyNumberFormat="1" applyFont="1" applyFill="1" applyBorder="1" applyAlignment="1">
      <alignment horizontal="center" wrapText="1"/>
    </xf>
    <xf numFmtId="14" fontId="1" fillId="20" borderId="13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left" vertical="center"/>
    </xf>
    <xf numFmtId="14" fontId="5" fillId="11" borderId="4" xfId="0" applyNumberFormat="1" applyFont="1" applyFill="1" applyBorder="1" applyAlignment="1">
      <alignment horizontal="center" wrapText="1"/>
    </xf>
    <xf numFmtId="14" fontId="1" fillId="11" borderId="13" xfId="0" applyNumberFormat="1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wrapText="1"/>
    </xf>
    <xf numFmtId="0" fontId="1" fillId="11" borderId="16" xfId="0" applyFont="1" applyFill="1" applyBorder="1" applyAlignment="1">
      <alignment wrapText="1"/>
    </xf>
    <xf numFmtId="0" fontId="1" fillId="11" borderId="27" xfId="0" applyFont="1" applyFill="1" applyBorder="1" applyAlignment="1">
      <alignment wrapText="1"/>
    </xf>
    <xf numFmtId="0" fontId="18" fillId="0" borderId="16" xfId="0" applyFont="1" applyBorder="1"/>
    <xf numFmtId="14" fontId="1" fillId="11" borderId="13" xfId="0" applyNumberFormat="1" applyFont="1" applyFill="1" applyBorder="1" applyAlignment="1">
      <alignment horizontal="center" wrapText="1"/>
    </xf>
    <xf numFmtId="14" fontId="21" fillId="11" borderId="4" xfId="0" applyNumberFormat="1" applyFont="1" applyFill="1" applyBorder="1" applyAlignment="1">
      <alignment horizontal="center"/>
    </xf>
    <xf numFmtId="0" fontId="21" fillId="3" borderId="4" xfId="0" applyFont="1" applyFill="1" applyBorder="1"/>
    <xf numFmtId="0" fontId="15" fillId="3" borderId="4" xfId="0" applyFont="1" applyFill="1" applyBorder="1" applyAlignment="1">
      <alignment horizontal="left" vertical="center"/>
    </xf>
    <xf numFmtId="14" fontId="21" fillId="3" borderId="4" xfId="0" applyNumberFormat="1" applyFont="1" applyFill="1" applyBorder="1" applyAlignment="1">
      <alignment horizontal="center"/>
    </xf>
    <xf numFmtId="14" fontId="1" fillId="3" borderId="1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14" fontId="21" fillId="3" borderId="4" xfId="0" applyNumberFormat="1" applyFont="1" applyFill="1" applyBorder="1" applyAlignment="1">
      <alignment horizontal="center" wrapText="1"/>
    </xf>
    <xf numFmtId="0" fontId="7" fillId="3" borderId="4" xfId="0" applyFont="1" applyFill="1" applyBorder="1"/>
    <xf numFmtId="0" fontId="15" fillId="11" borderId="31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wrapText="1"/>
    </xf>
    <xf numFmtId="14" fontId="21" fillId="11" borderId="4" xfId="0" applyNumberFormat="1" applyFont="1" applyFill="1" applyBorder="1" applyAlignment="1">
      <alignment horizontal="center" wrapText="1"/>
    </xf>
    <xf numFmtId="0" fontId="21" fillId="11" borderId="4" xfId="0" applyFont="1" applyFill="1" applyBorder="1" applyAlignment="1">
      <alignment horizontal="left"/>
    </xf>
    <xf numFmtId="0" fontId="21" fillId="5" borderId="4" xfId="0" applyFont="1" applyFill="1" applyBorder="1" applyAlignment="1">
      <alignment horizontal="center" wrapText="1"/>
    </xf>
    <xf numFmtId="0" fontId="32" fillId="21" borderId="4" xfId="0" applyFont="1" applyFill="1" applyBorder="1"/>
    <xf numFmtId="0" fontId="32" fillId="21" borderId="28" xfId="0" applyFont="1" applyFill="1" applyBorder="1"/>
    <xf numFmtId="14" fontId="21" fillId="5" borderId="4" xfId="0" applyNumberFormat="1" applyFont="1" applyFill="1" applyBorder="1" applyAlignment="1">
      <alignment horizontal="center"/>
    </xf>
    <xf numFmtId="0" fontId="22" fillId="2" borderId="13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14" fontId="1" fillId="2" borderId="13" xfId="0" applyNumberFormat="1" applyFont="1" applyFill="1" applyBorder="1" applyAlignment="1">
      <alignment horizontal="center" wrapText="1"/>
    </xf>
    <xf numFmtId="14" fontId="21" fillId="2" borderId="4" xfId="0" applyNumberFormat="1" applyFont="1" applyFill="1" applyBorder="1" applyAlignment="1">
      <alignment horizontal="center"/>
    </xf>
    <xf numFmtId="14" fontId="1" fillId="2" borderId="19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/>
    </xf>
    <xf numFmtId="14" fontId="21" fillId="2" borderId="4" xfId="0" applyNumberFormat="1" applyFont="1" applyFill="1" applyBorder="1" applyAlignment="1">
      <alignment horizontal="center" wrapText="1"/>
    </xf>
    <xf numFmtId="0" fontId="21" fillId="5" borderId="4" xfId="0" applyFont="1" applyFill="1" applyBorder="1"/>
    <xf numFmtId="0" fontId="21" fillId="5" borderId="16" xfId="0" applyFont="1" applyFill="1" applyBorder="1"/>
    <xf numFmtId="0" fontId="21" fillId="5" borderId="30" xfId="0" applyFont="1" applyFill="1" applyBorder="1"/>
    <xf numFmtId="0" fontId="21" fillId="5" borderId="16" xfId="0" applyFont="1" applyFill="1" applyBorder="1" applyAlignment="1">
      <alignment horizontal="center"/>
    </xf>
    <xf numFmtId="0" fontId="18" fillId="5" borderId="16" xfId="0" applyFont="1" applyFill="1" applyBorder="1"/>
    <xf numFmtId="0" fontId="21" fillId="3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center" vertical="center" indent="1"/>
    </xf>
    <xf numFmtId="0" fontId="31" fillId="0" borderId="13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16" fillId="0" borderId="28" xfId="0" applyFont="1" applyBorder="1" applyAlignment="1">
      <alignment horizontal="center"/>
    </xf>
    <xf numFmtId="0" fontId="31" fillId="0" borderId="27" xfId="0" applyFont="1" applyBorder="1" applyAlignment="1">
      <alignment horizontal="left" vertical="center"/>
    </xf>
    <xf numFmtId="0" fontId="31" fillId="0" borderId="6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34" xfId="0" applyFont="1" applyBorder="1" applyAlignment="1">
      <alignment horizontal="left" vertical="center"/>
    </xf>
    <xf numFmtId="0" fontId="31" fillId="0" borderId="13" xfId="0" applyFont="1" applyBorder="1" applyAlignment="1"/>
    <xf numFmtId="0" fontId="31" fillId="0" borderId="31" xfId="0" applyFont="1" applyBorder="1" applyAlignment="1"/>
    <xf numFmtId="0" fontId="31" fillId="0" borderId="17" xfId="0" applyFont="1" applyBorder="1" applyAlignment="1"/>
    <xf numFmtId="0" fontId="31" fillId="0" borderId="6" xfId="0" applyFont="1" applyBorder="1" applyAlignment="1"/>
    <xf numFmtId="0" fontId="31" fillId="0" borderId="32" xfId="0" applyFont="1" applyBorder="1" applyAlignment="1"/>
    <xf numFmtId="0" fontId="31" fillId="0" borderId="5" xfId="0" applyFont="1" applyBorder="1" applyAlignme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C800FF"/>
      <color rgb="FFF238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62"/>
  <sheetViews>
    <sheetView topLeftCell="A179" workbookViewId="0">
      <selection activeCell="D258" sqref="D258"/>
    </sheetView>
  </sheetViews>
  <sheetFormatPr defaultColWidth="9" defaultRowHeight="14.25"/>
  <cols>
    <col min="1" max="1" width="9" style="1"/>
    <col min="2" max="2" width="19.625" customWidth="1"/>
    <col min="3" max="3" width="31.625" customWidth="1"/>
    <col min="4" max="4" width="29.5" customWidth="1"/>
    <col min="5" max="5" width="20" customWidth="1"/>
    <col min="6" max="6" width="21.75" style="1" customWidth="1"/>
    <col min="7" max="7" width="21.125" customWidth="1"/>
    <col min="8" max="8" width="15.625" customWidth="1"/>
    <col min="9" max="9" width="93.25" customWidth="1"/>
    <col min="10" max="10" width="16.375" customWidth="1"/>
  </cols>
  <sheetData>
    <row r="1" spans="1:15" ht="15">
      <c r="A1" s="283" t="s">
        <v>0</v>
      </c>
      <c r="B1" s="279" t="s">
        <v>1</v>
      </c>
      <c r="C1" s="279" t="s">
        <v>2</v>
      </c>
      <c r="D1" s="280" t="s">
        <v>3</v>
      </c>
      <c r="E1" s="280" t="s">
        <v>4</v>
      </c>
      <c r="F1" s="280" t="s">
        <v>5</v>
      </c>
      <c r="G1" s="280" t="s">
        <v>6</v>
      </c>
      <c r="H1" s="280" t="s">
        <v>7</v>
      </c>
      <c r="I1" s="280" t="s">
        <v>8</v>
      </c>
      <c r="J1" s="257"/>
      <c r="K1" s="257"/>
      <c r="L1" s="257"/>
      <c r="M1" s="257"/>
      <c r="N1" s="257"/>
      <c r="O1" s="257"/>
    </row>
    <row r="2" spans="1:15">
      <c r="A2" s="281">
        <v>1</v>
      </c>
      <c r="B2" s="265" t="b">
        <v>1</v>
      </c>
      <c r="C2" s="259" t="s">
        <v>9</v>
      </c>
      <c r="D2" s="259" t="s">
        <v>9</v>
      </c>
      <c r="E2" s="259" t="s">
        <v>10</v>
      </c>
      <c r="F2" s="379">
        <v>45401</v>
      </c>
      <c r="G2" s="260">
        <v>45419</v>
      </c>
      <c r="H2" s="260">
        <v>45419</v>
      </c>
      <c r="I2" s="266" t="s">
        <v>11</v>
      </c>
      <c r="J2" s="258" t="s">
        <v>11</v>
      </c>
      <c r="K2" s="258" t="s">
        <v>11</v>
      </c>
      <c r="L2" s="258" t="s">
        <v>11</v>
      </c>
      <c r="M2" s="258" t="s">
        <v>11</v>
      </c>
      <c r="N2" s="258" t="s">
        <v>11</v>
      </c>
      <c r="O2" s="258" t="s">
        <v>11</v>
      </c>
    </row>
    <row r="3" spans="1:15">
      <c r="A3" s="281">
        <v>2</v>
      </c>
      <c r="B3" s="265" t="b">
        <v>1</v>
      </c>
      <c r="C3" s="259" t="s">
        <v>12</v>
      </c>
      <c r="D3" s="259" t="s">
        <v>12</v>
      </c>
      <c r="E3" s="259" t="s">
        <v>13</v>
      </c>
      <c r="F3" s="379">
        <v>45408</v>
      </c>
      <c r="G3" s="260">
        <v>45413</v>
      </c>
      <c r="H3" s="260">
        <v>45413</v>
      </c>
      <c r="I3" s="266" t="s">
        <v>11</v>
      </c>
      <c r="J3" s="258" t="s">
        <v>11</v>
      </c>
      <c r="K3" s="258" t="s">
        <v>11</v>
      </c>
      <c r="L3" s="258" t="s">
        <v>11</v>
      </c>
      <c r="M3" s="258" t="s">
        <v>11</v>
      </c>
      <c r="N3" s="258" t="s">
        <v>11</v>
      </c>
      <c r="O3" s="258" t="s">
        <v>11</v>
      </c>
    </row>
    <row r="4" spans="1:15">
      <c r="A4" s="281">
        <v>3</v>
      </c>
      <c r="B4" s="265" t="b">
        <v>1</v>
      </c>
      <c r="C4" s="259" t="s">
        <v>14</v>
      </c>
      <c r="D4" s="259" t="s">
        <v>14</v>
      </c>
      <c r="E4" s="259" t="s">
        <v>15</v>
      </c>
      <c r="F4" s="379">
        <v>45408</v>
      </c>
      <c r="G4" s="260">
        <v>45415</v>
      </c>
      <c r="H4" s="260">
        <v>45415</v>
      </c>
      <c r="I4" s="266" t="s">
        <v>11</v>
      </c>
      <c r="J4" s="258" t="s">
        <v>11</v>
      </c>
      <c r="K4" s="258" t="s">
        <v>11</v>
      </c>
      <c r="L4" s="258" t="s">
        <v>11</v>
      </c>
      <c r="M4" s="258" t="s">
        <v>11</v>
      </c>
      <c r="N4" s="258" t="s">
        <v>11</v>
      </c>
      <c r="O4" s="258" t="s">
        <v>11</v>
      </c>
    </row>
    <row r="5" spans="1:15">
      <c r="A5" s="281">
        <v>4</v>
      </c>
      <c r="B5" s="265" t="b">
        <v>1</v>
      </c>
      <c r="C5" s="259" t="s">
        <v>16</v>
      </c>
      <c r="D5" s="259" t="s">
        <v>16</v>
      </c>
      <c r="E5" s="259" t="s">
        <v>17</v>
      </c>
      <c r="F5" s="379">
        <v>45408</v>
      </c>
      <c r="G5" s="260">
        <v>45415</v>
      </c>
      <c r="H5" s="267">
        <v>45415</v>
      </c>
      <c r="I5" s="266" t="s">
        <v>11</v>
      </c>
      <c r="J5" s="258" t="s">
        <v>11</v>
      </c>
      <c r="K5" s="258" t="s">
        <v>11</v>
      </c>
      <c r="L5" s="258" t="s">
        <v>11</v>
      </c>
      <c r="M5" s="258" t="s">
        <v>11</v>
      </c>
      <c r="N5" s="258" t="s">
        <v>11</v>
      </c>
      <c r="O5" s="258" t="s">
        <v>11</v>
      </c>
    </row>
    <row r="6" spans="1:15">
      <c r="A6" s="281">
        <v>5</v>
      </c>
      <c r="B6" s="265" t="b">
        <v>1</v>
      </c>
      <c r="C6" s="259" t="s">
        <v>18</v>
      </c>
      <c r="D6" s="259" t="s">
        <v>18</v>
      </c>
      <c r="E6" s="259" t="s">
        <v>19</v>
      </c>
      <c r="F6" s="379">
        <v>45411</v>
      </c>
      <c r="G6" s="260">
        <v>45414</v>
      </c>
      <c r="H6" s="267">
        <v>45414</v>
      </c>
      <c r="I6" s="266" t="s">
        <v>11</v>
      </c>
      <c r="J6" s="258" t="s">
        <v>11</v>
      </c>
      <c r="K6" s="258" t="s">
        <v>11</v>
      </c>
      <c r="L6" s="258" t="s">
        <v>11</v>
      </c>
      <c r="M6" s="258" t="s">
        <v>11</v>
      </c>
      <c r="N6" s="258" t="s">
        <v>11</v>
      </c>
      <c r="O6" s="258" t="s">
        <v>11</v>
      </c>
    </row>
    <row r="7" spans="1:15">
      <c r="A7" s="281">
        <v>6</v>
      </c>
      <c r="B7" s="265" t="b">
        <v>1</v>
      </c>
      <c r="C7" s="259" t="s">
        <v>20</v>
      </c>
      <c r="D7" s="259" t="s">
        <v>20</v>
      </c>
      <c r="E7" s="259" t="s">
        <v>21</v>
      </c>
      <c r="F7" s="379">
        <v>45411</v>
      </c>
      <c r="G7" s="260">
        <v>45414</v>
      </c>
      <c r="H7" s="260">
        <v>45414</v>
      </c>
      <c r="I7" s="268" t="s">
        <v>11</v>
      </c>
      <c r="J7" s="258" t="s">
        <v>11</v>
      </c>
      <c r="K7" s="258" t="s">
        <v>11</v>
      </c>
      <c r="L7" s="258" t="s">
        <v>11</v>
      </c>
      <c r="M7" s="258" t="s">
        <v>11</v>
      </c>
      <c r="N7" s="258" t="s">
        <v>11</v>
      </c>
      <c r="O7" s="258" t="s">
        <v>11</v>
      </c>
    </row>
    <row r="8" spans="1:15">
      <c r="A8" s="281">
        <v>7</v>
      </c>
      <c r="B8" s="265" t="b">
        <v>1</v>
      </c>
      <c r="C8" s="259" t="s">
        <v>22</v>
      </c>
      <c r="D8" s="259" t="s">
        <v>22</v>
      </c>
      <c r="E8" s="259" t="s">
        <v>23</v>
      </c>
      <c r="F8" s="379">
        <v>45411</v>
      </c>
      <c r="G8" s="260">
        <v>45418</v>
      </c>
      <c r="H8" s="260">
        <v>45418</v>
      </c>
      <c r="I8" s="268" t="s">
        <v>11</v>
      </c>
      <c r="J8" s="258" t="s">
        <v>11</v>
      </c>
      <c r="K8" s="258" t="s">
        <v>11</v>
      </c>
      <c r="L8" s="258" t="s">
        <v>11</v>
      </c>
      <c r="M8" s="258" t="s">
        <v>11</v>
      </c>
      <c r="N8" s="258" t="s">
        <v>11</v>
      </c>
      <c r="O8" s="258" t="s">
        <v>11</v>
      </c>
    </row>
    <row r="9" spans="1:15">
      <c r="A9" s="281">
        <v>8</v>
      </c>
      <c r="B9" s="265" t="b">
        <v>1</v>
      </c>
      <c r="C9" s="259" t="s">
        <v>24</v>
      </c>
      <c r="D9" s="259" t="s">
        <v>24</v>
      </c>
      <c r="E9" s="259" t="s">
        <v>25</v>
      </c>
      <c r="F9" s="379">
        <v>45412</v>
      </c>
      <c r="G9" s="260">
        <v>45415</v>
      </c>
      <c r="H9" s="260">
        <v>45415</v>
      </c>
      <c r="I9" s="268" t="s">
        <v>11</v>
      </c>
      <c r="J9" s="258" t="s">
        <v>11</v>
      </c>
      <c r="K9" s="258" t="s">
        <v>11</v>
      </c>
      <c r="L9" s="258" t="s">
        <v>11</v>
      </c>
      <c r="M9" s="258" t="s">
        <v>11</v>
      </c>
      <c r="N9" s="258" t="s">
        <v>11</v>
      </c>
      <c r="O9" s="258" t="s">
        <v>11</v>
      </c>
    </row>
    <row r="10" spans="1:15">
      <c r="A10" s="281">
        <v>9</v>
      </c>
      <c r="B10" s="265" t="b">
        <v>1</v>
      </c>
      <c r="C10" s="259" t="s">
        <v>26</v>
      </c>
      <c r="D10" s="259" t="s">
        <v>26</v>
      </c>
      <c r="E10" s="259" t="s">
        <v>27</v>
      </c>
      <c r="F10" s="379">
        <v>45412</v>
      </c>
      <c r="G10" s="260">
        <v>45414</v>
      </c>
      <c r="H10" s="260">
        <v>45414</v>
      </c>
      <c r="I10" s="268" t="s">
        <v>28</v>
      </c>
      <c r="J10" s="258" t="s">
        <v>11</v>
      </c>
      <c r="K10" s="258" t="s">
        <v>11</v>
      </c>
      <c r="L10" s="258" t="s">
        <v>11</v>
      </c>
      <c r="M10" s="258" t="s">
        <v>11</v>
      </c>
      <c r="N10" s="258" t="s">
        <v>11</v>
      </c>
      <c r="O10" s="258" t="s">
        <v>11</v>
      </c>
    </row>
    <row r="11" spans="1:15">
      <c r="A11" s="281">
        <v>10</v>
      </c>
      <c r="B11" s="265" t="b">
        <v>1</v>
      </c>
      <c r="C11" s="259" t="s">
        <v>29</v>
      </c>
      <c r="D11" s="259" t="s">
        <v>29</v>
      </c>
      <c r="E11" s="259" t="s">
        <v>30</v>
      </c>
      <c r="F11" s="379">
        <v>45412</v>
      </c>
      <c r="G11" s="260">
        <v>45415</v>
      </c>
      <c r="H11" s="260">
        <v>45415</v>
      </c>
      <c r="I11" s="266" t="s">
        <v>11</v>
      </c>
      <c r="J11" s="258" t="s">
        <v>11</v>
      </c>
      <c r="K11" s="258" t="s">
        <v>11</v>
      </c>
      <c r="L11" s="258" t="s">
        <v>11</v>
      </c>
      <c r="M11" s="258" t="s">
        <v>11</v>
      </c>
      <c r="N11" s="258" t="s">
        <v>11</v>
      </c>
      <c r="O11" s="258" t="s">
        <v>11</v>
      </c>
    </row>
    <row r="12" spans="1:15">
      <c r="A12" s="281">
        <v>11</v>
      </c>
      <c r="B12" s="265" t="b">
        <v>1</v>
      </c>
      <c r="C12" s="259" t="s">
        <v>31</v>
      </c>
      <c r="D12" s="259" t="s">
        <v>31</v>
      </c>
      <c r="E12" s="259" t="s">
        <v>32</v>
      </c>
      <c r="F12" s="379">
        <v>45412</v>
      </c>
      <c r="G12" s="260">
        <v>45414</v>
      </c>
      <c r="H12" s="260">
        <v>45414</v>
      </c>
      <c r="I12" s="268" t="s">
        <v>28</v>
      </c>
      <c r="J12" s="258" t="s">
        <v>11</v>
      </c>
      <c r="K12" s="258" t="s">
        <v>11</v>
      </c>
      <c r="L12" s="258" t="s">
        <v>11</v>
      </c>
      <c r="M12" s="258" t="s">
        <v>11</v>
      </c>
      <c r="N12" s="258" t="s">
        <v>11</v>
      </c>
      <c r="O12" s="258" t="s">
        <v>11</v>
      </c>
    </row>
    <row r="13" spans="1:15">
      <c r="A13" s="281">
        <v>12</v>
      </c>
      <c r="B13" s="265" t="b">
        <v>1</v>
      </c>
      <c r="C13" s="259" t="s">
        <v>33</v>
      </c>
      <c r="D13" s="259" t="s">
        <v>33</v>
      </c>
      <c r="E13" s="259" t="s">
        <v>34</v>
      </c>
      <c r="F13" s="379">
        <v>45412</v>
      </c>
      <c r="G13" s="260">
        <v>45415</v>
      </c>
      <c r="H13" s="260">
        <v>45415</v>
      </c>
      <c r="I13" s="266" t="s">
        <v>11</v>
      </c>
      <c r="J13" s="258" t="s">
        <v>11</v>
      </c>
      <c r="K13" s="258" t="s">
        <v>11</v>
      </c>
      <c r="L13" s="258" t="s">
        <v>11</v>
      </c>
      <c r="M13" s="258" t="s">
        <v>11</v>
      </c>
      <c r="N13" s="258" t="s">
        <v>11</v>
      </c>
      <c r="O13" s="258" t="s">
        <v>11</v>
      </c>
    </row>
    <row r="14" spans="1:15">
      <c r="A14" s="281">
        <v>13</v>
      </c>
      <c r="B14" s="265" t="b">
        <v>1</v>
      </c>
      <c r="C14" s="259" t="s">
        <v>35</v>
      </c>
      <c r="D14" s="259" t="s">
        <v>35</v>
      </c>
      <c r="E14" s="259" t="s">
        <v>36</v>
      </c>
      <c r="F14" s="379">
        <v>45412</v>
      </c>
      <c r="G14" s="260">
        <v>45415</v>
      </c>
      <c r="H14" s="260">
        <v>45415</v>
      </c>
      <c r="I14" s="268" t="s">
        <v>11</v>
      </c>
      <c r="J14" s="258" t="s">
        <v>11</v>
      </c>
      <c r="K14" s="258" t="s">
        <v>11</v>
      </c>
      <c r="L14" s="258" t="s">
        <v>11</v>
      </c>
      <c r="M14" s="258" t="s">
        <v>11</v>
      </c>
      <c r="N14" s="258" t="s">
        <v>11</v>
      </c>
      <c r="O14" s="258" t="s">
        <v>11</v>
      </c>
    </row>
    <row r="15" spans="1:15">
      <c r="A15" s="281">
        <v>14</v>
      </c>
      <c r="B15" s="265" t="b">
        <v>1</v>
      </c>
      <c r="C15" s="259" t="s">
        <v>37</v>
      </c>
      <c r="D15" s="259" t="s">
        <v>37</v>
      </c>
      <c r="E15" s="259" t="s">
        <v>38</v>
      </c>
      <c r="F15" s="379">
        <v>45412</v>
      </c>
      <c r="G15" s="260">
        <v>45415</v>
      </c>
      <c r="H15" s="260">
        <v>45415</v>
      </c>
      <c r="I15" s="268" t="s">
        <v>11</v>
      </c>
      <c r="J15" s="258" t="s">
        <v>11</v>
      </c>
      <c r="K15" s="258" t="s">
        <v>11</v>
      </c>
      <c r="L15" s="258" t="s">
        <v>11</v>
      </c>
      <c r="M15" s="258" t="s">
        <v>11</v>
      </c>
      <c r="N15" s="258" t="s">
        <v>11</v>
      </c>
      <c r="O15" s="258" t="s">
        <v>11</v>
      </c>
    </row>
    <row r="16" spans="1:15">
      <c r="A16" s="281">
        <v>15</v>
      </c>
      <c r="B16" s="265" t="b">
        <v>1</v>
      </c>
      <c r="C16" s="259" t="s">
        <v>39</v>
      </c>
      <c r="D16" s="259" t="s">
        <v>39</v>
      </c>
      <c r="E16" s="259" t="s">
        <v>40</v>
      </c>
      <c r="F16" s="379">
        <v>45412</v>
      </c>
      <c r="G16" s="260">
        <v>45415</v>
      </c>
      <c r="H16" s="260">
        <v>45415</v>
      </c>
      <c r="I16" s="268" t="s">
        <v>11</v>
      </c>
      <c r="J16" s="258" t="s">
        <v>11</v>
      </c>
      <c r="K16" s="258" t="s">
        <v>11</v>
      </c>
      <c r="L16" s="258" t="s">
        <v>11</v>
      </c>
      <c r="M16" s="258" t="s">
        <v>11</v>
      </c>
      <c r="N16" s="258" t="s">
        <v>11</v>
      </c>
      <c r="O16" s="258" t="s">
        <v>11</v>
      </c>
    </row>
    <row r="17" spans="1:15">
      <c r="A17" s="281">
        <v>16</v>
      </c>
      <c r="B17" s="265" t="b">
        <v>1</v>
      </c>
      <c r="C17" s="259" t="s">
        <v>41</v>
      </c>
      <c r="D17" s="259" t="s">
        <v>41</v>
      </c>
      <c r="E17" s="259" t="s">
        <v>42</v>
      </c>
      <c r="F17" s="379">
        <v>45412</v>
      </c>
      <c r="G17" s="260">
        <v>45415</v>
      </c>
      <c r="H17" s="260">
        <v>45415</v>
      </c>
      <c r="I17" s="268" t="s">
        <v>11</v>
      </c>
      <c r="J17" s="258" t="s">
        <v>11</v>
      </c>
      <c r="K17" s="258" t="s">
        <v>11</v>
      </c>
      <c r="L17" s="258" t="s">
        <v>11</v>
      </c>
      <c r="M17" s="258" t="s">
        <v>11</v>
      </c>
      <c r="N17" s="258" t="s">
        <v>11</v>
      </c>
      <c r="O17" s="258" t="s">
        <v>11</v>
      </c>
    </row>
    <row r="18" spans="1:15">
      <c r="A18" s="281">
        <v>17</v>
      </c>
      <c r="B18" s="265" t="b">
        <v>1</v>
      </c>
      <c r="C18" s="259" t="s">
        <v>43</v>
      </c>
      <c r="D18" s="259" t="s">
        <v>43</v>
      </c>
      <c r="E18" s="259" t="s">
        <v>44</v>
      </c>
      <c r="F18" s="379">
        <v>45414</v>
      </c>
      <c r="G18" s="260">
        <v>45418</v>
      </c>
      <c r="H18" s="260">
        <v>45418</v>
      </c>
      <c r="I18" s="268" t="s">
        <v>11</v>
      </c>
      <c r="J18" s="258" t="s">
        <v>11</v>
      </c>
      <c r="K18" s="258" t="s">
        <v>11</v>
      </c>
      <c r="L18" s="258" t="s">
        <v>11</v>
      </c>
      <c r="M18" s="258" t="s">
        <v>11</v>
      </c>
      <c r="N18" s="258" t="s">
        <v>11</v>
      </c>
      <c r="O18" s="258" t="s">
        <v>11</v>
      </c>
    </row>
    <row r="19" spans="1:15">
      <c r="A19" s="281">
        <v>18</v>
      </c>
      <c r="B19" s="265" t="b">
        <v>1</v>
      </c>
      <c r="C19" s="259" t="s">
        <v>45</v>
      </c>
      <c r="D19" s="259" t="s">
        <v>45</v>
      </c>
      <c r="E19" s="259" t="s">
        <v>46</v>
      </c>
      <c r="F19" s="379">
        <v>45414</v>
      </c>
      <c r="G19" s="260">
        <v>45418</v>
      </c>
      <c r="H19" s="260">
        <v>45418</v>
      </c>
      <c r="I19" s="268" t="s">
        <v>11</v>
      </c>
      <c r="J19" s="258" t="s">
        <v>11</v>
      </c>
      <c r="K19" s="258" t="s">
        <v>11</v>
      </c>
      <c r="L19" s="258" t="s">
        <v>11</v>
      </c>
      <c r="M19" s="258" t="s">
        <v>11</v>
      </c>
      <c r="N19" s="258" t="s">
        <v>11</v>
      </c>
      <c r="O19" s="258" t="s">
        <v>11</v>
      </c>
    </row>
    <row r="20" spans="1:15">
      <c r="A20" s="281">
        <v>19</v>
      </c>
      <c r="B20" s="265" t="b">
        <v>1</v>
      </c>
      <c r="C20" s="259" t="s">
        <v>47</v>
      </c>
      <c r="D20" s="259" t="s">
        <v>47</v>
      </c>
      <c r="E20" s="259" t="s">
        <v>48</v>
      </c>
      <c r="F20" s="379">
        <v>45414</v>
      </c>
      <c r="G20" s="260">
        <v>45415</v>
      </c>
      <c r="H20" s="260">
        <v>45415</v>
      </c>
      <c r="I20" s="268" t="s">
        <v>11</v>
      </c>
      <c r="J20" s="258" t="s">
        <v>11</v>
      </c>
      <c r="K20" s="258" t="s">
        <v>11</v>
      </c>
      <c r="L20" s="258" t="s">
        <v>11</v>
      </c>
      <c r="M20" s="258" t="s">
        <v>11</v>
      </c>
      <c r="N20" s="258" t="s">
        <v>11</v>
      </c>
      <c r="O20" s="258" t="s">
        <v>11</v>
      </c>
    </row>
    <row r="21" spans="1:15">
      <c r="A21" s="281">
        <v>20</v>
      </c>
      <c r="B21" s="265" t="b">
        <v>1</v>
      </c>
      <c r="C21" s="259" t="s">
        <v>49</v>
      </c>
      <c r="D21" s="259" t="s">
        <v>49</v>
      </c>
      <c r="E21" s="259" t="s">
        <v>50</v>
      </c>
      <c r="F21" s="379">
        <v>45414</v>
      </c>
      <c r="G21" s="260">
        <v>45415</v>
      </c>
      <c r="H21" s="260">
        <v>45415</v>
      </c>
      <c r="I21" s="268" t="s">
        <v>11</v>
      </c>
      <c r="J21" s="258" t="s">
        <v>11</v>
      </c>
      <c r="K21" s="258" t="s">
        <v>11</v>
      </c>
      <c r="L21" s="258" t="s">
        <v>11</v>
      </c>
      <c r="M21" s="258" t="s">
        <v>11</v>
      </c>
      <c r="N21" s="258" t="s">
        <v>11</v>
      </c>
      <c r="O21" s="258" t="s">
        <v>11</v>
      </c>
    </row>
    <row r="22" spans="1:15">
      <c r="A22" s="281">
        <v>21</v>
      </c>
      <c r="B22" s="265" t="b">
        <v>1</v>
      </c>
      <c r="C22" s="259" t="s">
        <v>51</v>
      </c>
      <c r="D22" s="259" t="s">
        <v>51</v>
      </c>
      <c r="E22" s="259" t="s">
        <v>52</v>
      </c>
      <c r="F22" s="379">
        <v>45414</v>
      </c>
      <c r="G22" s="260">
        <v>45415</v>
      </c>
      <c r="H22" s="260">
        <v>45415</v>
      </c>
      <c r="I22" s="268" t="s">
        <v>11</v>
      </c>
      <c r="J22" s="258" t="s">
        <v>11</v>
      </c>
      <c r="K22" s="258" t="s">
        <v>11</v>
      </c>
      <c r="L22" s="258" t="s">
        <v>11</v>
      </c>
      <c r="M22" s="258" t="s">
        <v>11</v>
      </c>
      <c r="N22" s="258" t="s">
        <v>11</v>
      </c>
      <c r="O22" s="258" t="s">
        <v>11</v>
      </c>
    </row>
    <row r="23" spans="1:15">
      <c r="A23" s="281">
        <v>22</v>
      </c>
      <c r="B23" s="265" t="b">
        <v>1</v>
      </c>
      <c r="C23" s="259" t="s">
        <v>53</v>
      </c>
      <c r="D23" s="259" t="s">
        <v>53</v>
      </c>
      <c r="E23" s="259" t="s">
        <v>54</v>
      </c>
      <c r="F23" s="379">
        <v>45415</v>
      </c>
      <c r="G23" s="260">
        <v>45418</v>
      </c>
      <c r="H23" s="260">
        <v>45418</v>
      </c>
      <c r="I23" s="268" t="s">
        <v>11</v>
      </c>
      <c r="J23" s="258" t="s">
        <v>11</v>
      </c>
      <c r="K23" s="258" t="s">
        <v>11</v>
      </c>
      <c r="L23" s="258" t="s">
        <v>11</v>
      </c>
      <c r="M23" s="258" t="s">
        <v>11</v>
      </c>
      <c r="N23" s="258" t="s">
        <v>11</v>
      </c>
      <c r="O23" s="258" t="s">
        <v>11</v>
      </c>
    </row>
    <row r="24" spans="1:15">
      <c r="A24" s="281">
        <v>23</v>
      </c>
      <c r="B24" s="265" t="b">
        <v>1</v>
      </c>
      <c r="C24" s="259" t="s">
        <v>55</v>
      </c>
      <c r="D24" s="259" t="s">
        <v>55</v>
      </c>
      <c r="E24" s="259" t="s">
        <v>56</v>
      </c>
      <c r="F24" s="379">
        <v>45415</v>
      </c>
      <c r="G24" s="260">
        <v>45418</v>
      </c>
      <c r="H24" s="260">
        <v>45418</v>
      </c>
      <c r="I24" s="268" t="s">
        <v>11</v>
      </c>
      <c r="J24" s="258" t="s">
        <v>11</v>
      </c>
      <c r="K24" s="258" t="s">
        <v>11</v>
      </c>
      <c r="L24" s="258" t="s">
        <v>11</v>
      </c>
      <c r="M24" s="258" t="s">
        <v>11</v>
      </c>
      <c r="N24" s="258" t="s">
        <v>11</v>
      </c>
      <c r="O24" s="258" t="s">
        <v>11</v>
      </c>
    </row>
    <row r="25" spans="1:15">
      <c r="A25" s="281">
        <v>24</v>
      </c>
      <c r="B25" s="265" t="b">
        <v>1</v>
      </c>
      <c r="C25" s="259" t="s">
        <v>57</v>
      </c>
      <c r="D25" s="259" t="s">
        <v>57</v>
      </c>
      <c r="E25" s="259" t="s">
        <v>58</v>
      </c>
      <c r="F25" s="379">
        <v>45415</v>
      </c>
      <c r="G25" s="260">
        <v>45418</v>
      </c>
      <c r="H25" s="260">
        <v>45418</v>
      </c>
      <c r="I25" s="268" t="s">
        <v>11</v>
      </c>
      <c r="J25" s="258" t="s">
        <v>11</v>
      </c>
      <c r="K25" s="258" t="s">
        <v>11</v>
      </c>
      <c r="L25" s="258" t="s">
        <v>11</v>
      </c>
      <c r="M25" s="258" t="s">
        <v>11</v>
      </c>
      <c r="N25" s="258" t="s">
        <v>11</v>
      </c>
      <c r="O25" s="258" t="s">
        <v>11</v>
      </c>
    </row>
    <row r="26" spans="1:15">
      <c r="A26" s="281">
        <v>25</v>
      </c>
      <c r="B26" s="265" t="b">
        <v>1</v>
      </c>
      <c r="C26" s="259" t="s">
        <v>59</v>
      </c>
      <c r="D26" s="259" t="s">
        <v>59</v>
      </c>
      <c r="E26" s="259" t="s">
        <v>60</v>
      </c>
      <c r="F26" s="379">
        <v>45415</v>
      </c>
      <c r="G26" s="260">
        <v>45415</v>
      </c>
      <c r="H26" s="260">
        <v>45415</v>
      </c>
      <c r="I26" s="266" t="s">
        <v>11</v>
      </c>
      <c r="J26" s="258" t="s">
        <v>11</v>
      </c>
      <c r="K26" s="258" t="s">
        <v>11</v>
      </c>
      <c r="L26" s="258" t="s">
        <v>11</v>
      </c>
      <c r="M26" s="258" t="s">
        <v>11</v>
      </c>
      <c r="N26" s="258" t="s">
        <v>11</v>
      </c>
      <c r="O26" s="258" t="s">
        <v>11</v>
      </c>
    </row>
    <row r="27" spans="1:15">
      <c r="A27" s="281">
        <v>26</v>
      </c>
      <c r="B27" s="265" t="b">
        <v>1</v>
      </c>
      <c r="C27" s="259" t="s">
        <v>61</v>
      </c>
      <c r="D27" s="259" t="s">
        <v>61</v>
      </c>
      <c r="E27" s="259" t="s">
        <v>62</v>
      </c>
      <c r="F27" s="379">
        <v>45415</v>
      </c>
      <c r="G27" s="260">
        <v>45419</v>
      </c>
      <c r="H27" s="260">
        <v>45419</v>
      </c>
      <c r="I27" s="266" t="s">
        <v>11</v>
      </c>
      <c r="J27" s="258" t="s">
        <v>11</v>
      </c>
      <c r="K27" s="258" t="s">
        <v>11</v>
      </c>
      <c r="L27" s="258" t="s">
        <v>11</v>
      </c>
      <c r="M27" s="258" t="s">
        <v>11</v>
      </c>
      <c r="N27" s="258" t="s">
        <v>11</v>
      </c>
      <c r="O27" s="258" t="s">
        <v>11</v>
      </c>
    </row>
    <row r="28" spans="1:15">
      <c r="A28" s="281">
        <v>27</v>
      </c>
      <c r="B28" s="265" t="b">
        <v>1</v>
      </c>
      <c r="C28" s="259" t="s">
        <v>63</v>
      </c>
      <c r="D28" s="259" t="s">
        <v>63</v>
      </c>
      <c r="E28" s="259" t="s">
        <v>64</v>
      </c>
      <c r="F28" s="379">
        <v>45415</v>
      </c>
      <c r="G28" s="260">
        <v>45419</v>
      </c>
      <c r="H28" s="260">
        <v>45419</v>
      </c>
      <c r="I28" s="266" t="s">
        <v>11</v>
      </c>
      <c r="J28" s="258" t="s">
        <v>11</v>
      </c>
      <c r="K28" s="258" t="s">
        <v>11</v>
      </c>
      <c r="L28" s="258" t="s">
        <v>11</v>
      </c>
      <c r="M28" s="258" t="s">
        <v>11</v>
      </c>
      <c r="N28" s="258" t="s">
        <v>11</v>
      </c>
      <c r="O28" s="258" t="s">
        <v>11</v>
      </c>
    </row>
    <row r="29" spans="1:15">
      <c r="A29" s="281">
        <v>28</v>
      </c>
      <c r="B29" s="265" t="b">
        <v>1</v>
      </c>
      <c r="C29" s="259" t="s">
        <v>65</v>
      </c>
      <c r="D29" s="259" t="s">
        <v>65</v>
      </c>
      <c r="E29" s="259" t="s">
        <v>66</v>
      </c>
      <c r="F29" s="379">
        <v>45415</v>
      </c>
      <c r="G29" s="260">
        <v>45419</v>
      </c>
      <c r="H29" s="260">
        <v>45419</v>
      </c>
      <c r="I29" s="266" t="s">
        <v>11</v>
      </c>
      <c r="J29" s="258" t="s">
        <v>11</v>
      </c>
      <c r="K29" s="258" t="s">
        <v>11</v>
      </c>
      <c r="L29" s="258" t="s">
        <v>11</v>
      </c>
      <c r="M29" s="258" t="s">
        <v>11</v>
      </c>
      <c r="N29" s="258" t="s">
        <v>11</v>
      </c>
      <c r="O29" s="258" t="s">
        <v>11</v>
      </c>
    </row>
    <row r="30" spans="1:15">
      <c r="A30" s="281">
        <v>29</v>
      </c>
      <c r="B30" s="265" t="b">
        <v>1</v>
      </c>
      <c r="C30" s="259" t="s">
        <v>67</v>
      </c>
      <c r="D30" s="259" t="s">
        <v>67</v>
      </c>
      <c r="E30" s="259" t="s">
        <v>68</v>
      </c>
      <c r="F30" s="379">
        <v>45415</v>
      </c>
      <c r="G30" s="260">
        <v>45419</v>
      </c>
      <c r="H30" s="260">
        <v>45419</v>
      </c>
      <c r="I30" s="266" t="s">
        <v>11</v>
      </c>
      <c r="J30" s="258" t="s">
        <v>11</v>
      </c>
      <c r="K30" s="258" t="s">
        <v>11</v>
      </c>
      <c r="L30" s="258" t="s">
        <v>11</v>
      </c>
      <c r="M30" s="258" t="s">
        <v>11</v>
      </c>
      <c r="N30" s="258" t="s">
        <v>11</v>
      </c>
      <c r="O30" s="258" t="s">
        <v>11</v>
      </c>
    </row>
    <row r="31" spans="1:15">
      <c r="A31" s="281">
        <v>30</v>
      </c>
      <c r="B31" s="265" t="b">
        <v>1</v>
      </c>
      <c r="C31" s="259" t="s">
        <v>69</v>
      </c>
      <c r="D31" s="259" t="s">
        <v>69</v>
      </c>
      <c r="E31" s="259" t="s">
        <v>70</v>
      </c>
      <c r="F31" s="379">
        <v>45415</v>
      </c>
      <c r="G31" s="260">
        <v>45419</v>
      </c>
      <c r="H31" s="260">
        <v>45419</v>
      </c>
      <c r="I31" s="266" t="s">
        <v>11</v>
      </c>
      <c r="J31" s="258" t="s">
        <v>11</v>
      </c>
      <c r="K31" s="258" t="s">
        <v>11</v>
      </c>
      <c r="L31" s="258" t="s">
        <v>11</v>
      </c>
      <c r="M31" s="258" t="s">
        <v>11</v>
      </c>
      <c r="N31" s="258" t="s">
        <v>11</v>
      </c>
      <c r="O31" s="258" t="s">
        <v>11</v>
      </c>
    </row>
    <row r="32" spans="1:15">
      <c r="A32" s="281">
        <v>31</v>
      </c>
      <c r="B32" s="265" t="b">
        <v>1</v>
      </c>
      <c r="C32" s="259" t="s">
        <v>71</v>
      </c>
      <c r="D32" s="259" t="s">
        <v>71</v>
      </c>
      <c r="E32" s="259" t="s">
        <v>72</v>
      </c>
      <c r="F32" s="379">
        <v>45415</v>
      </c>
      <c r="G32" s="260">
        <v>45419</v>
      </c>
      <c r="H32" s="260">
        <v>45419</v>
      </c>
      <c r="I32" s="268" t="s">
        <v>11</v>
      </c>
      <c r="J32" s="258" t="s">
        <v>11</v>
      </c>
      <c r="K32" s="258" t="s">
        <v>11</v>
      </c>
      <c r="L32" s="258" t="s">
        <v>11</v>
      </c>
      <c r="M32" s="258" t="s">
        <v>11</v>
      </c>
      <c r="N32" s="258" t="s">
        <v>11</v>
      </c>
      <c r="O32" s="258" t="s">
        <v>11</v>
      </c>
    </row>
    <row r="33" spans="1:15">
      <c r="A33" s="281">
        <v>32</v>
      </c>
      <c r="B33" s="265" t="b">
        <v>1</v>
      </c>
      <c r="C33" s="259" t="s">
        <v>73</v>
      </c>
      <c r="D33" s="259" t="s">
        <v>73</v>
      </c>
      <c r="E33" s="259" t="s">
        <v>74</v>
      </c>
      <c r="F33" s="379">
        <v>45415</v>
      </c>
      <c r="G33" s="260">
        <v>45418</v>
      </c>
      <c r="H33" s="260">
        <v>45418</v>
      </c>
      <c r="I33" s="268" t="s">
        <v>11</v>
      </c>
      <c r="J33" s="258" t="s">
        <v>11</v>
      </c>
      <c r="K33" s="258" t="s">
        <v>11</v>
      </c>
      <c r="L33" s="258" t="s">
        <v>11</v>
      </c>
      <c r="M33" s="258" t="s">
        <v>11</v>
      </c>
      <c r="N33" s="258" t="s">
        <v>11</v>
      </c>
      <c r="O33" s="258" t="s">
        <v>11</v>
      </c>
    </row>
    <row r="34" spans="1:15">
      <c r="A34" s="281">
        <v>33</v>
      </c>
      <c r="B34" s="265" t="b">
        <v>1</v>
      </c>
      <c r="C34" s="259" t="s">
        <v>75</v>
      </c>
      <c r="D34" s="259" t="s">
        <v>75</v>
      </c>
      <c r="E34" s="259" t="s">
        <v>76</v>
      </c>
      <c r="F34" s="379">
        <v>45416</v>
      </c>
      <c r="G34" s="260">
        <v>45419</v>
      </c>
      <c r="H34" s="260">
        <v>45419</v>
      </c>
      <c r="I34" s="268" t="s">
        <v>11</v>
      </c>
      <c r="J34" s="258" t="s">
        <v>11</v>
      </c>
      <c r="K34" s="258" t="s">
        <v>11</v>
      </c>
      <c r="L34" s="258" t="s">
        <v>11</v>
      </c>
      <c r="M34" s="258" t="s">
        <v>11</v>
      </c>
      <c r="N34" s="258" t="s">
        <v>11</v>
      </c>
      <c r="O34" s="258" t="s">
        <v>11</v>
      </c>
    </row>
    <row r="35" spans="1:15">
      <c r="A35" s="281">
        <v>34</v>
      </c>
      <c r="B35" s="265" t="b">
        <v>1</v>
      </c>
      <c r="C35" s="259" t="s">
        <v>77</v>
      </c>
      <c r="D35" s="259" t="s">
        <v>77</v>
      </c>
      <c r="E35" s="259" t="s">
        <v>78</v>
      </c>
      <c r="F35" s="379">
        <v>45416</v>
      </c>
      <c r="G35" s="260">
        <v>45419</v>
      </c>
      <c r="H35" s="260">
        <v>45419</v>
      </c>
      <c r="I35" s="266" t="s">
        <v>11</v>
      </c>
      <c r="J35" s="258" t="s">
        <v>11</v>
      </c>
      <c r="K35" s="258" t="s">
        <v>11</v>
      </c>
      <c r="L35" s="258" t="s">
        <v>11</v>
      </c>
      <c r="M35" s="258" t="s">
        <v>11</v>
      </c>
      <c r="N35" s="258" t="s">
        <v>11</v>
      </c>
      <c r="O35" s="258" t="s">
        <v>11</v>
      </c>
    </row>
    <row r="36" spans="1:15">
      <c r="A36" s="281">
        <v>35</v>
      </c>
      <c r="B36" s="265" t="b">
        <v>1</v>
      </c>
      <c r="C36" s="259" t="s">
        <v>79</v>
      </c>
      <c r="D36" s="259" t="s">
        <v>79</v>
      </c>
      <c r="E36" s="259" t="s">
        <v>80</v>
      </c>
      <c r="F36" s="379">
        <v>45416</v>
      </c>
      <c r="G36" s="260">
        <v>45421</v>
      </c>
      <c r="H36" s="260">
        <v>45421</v>
      </c>
      <c r="I36" s="266" t="s">
        <v>11</v>
      </c>
      <c r="J36" s="258" t="s">
        <v>11</v>
      </c>
      <c r="K36" s="258" t="s">
        <v>11</v>
      </c>
      <c r="L36" s="258" t="s">
        <v>11</v>
      </c>
      <c r="M36" s="258" t="s">
        <v>11</v>
      </c>
      <c r="N36" s="258" t="s">
        <v>11</v>
      </c>
      <c r="O36" s="258" t="s">
        <v>11</v>
      </c>
    </row>
    <row r="37" spans="1:15">
      <c r="A37" s="281">
        <v>36</v>
      </c>
      <c r="B37" s="265" t="b">
        <v>1</v>
      </c>
      <c r="C37" s="259" t="s">
        <v>81</v>
      </c>
      <c r="D37" s="259" t="s">
        <v>81</v>
      </c>
      <c r="E37" s="259" t="s">
        <v>82</v>
      </c>
      <c r="F37" s="379">
        <v>45416</v>
      </c>
      <c r="G37" s="260">
        <v>45420</v>
      </c>
      <c r="H37" s="260">
        <v>45420</v>
      </c>
      <c r="I37" s="268" t="s">
        <v>83</v>
      </c>
      <c r="J37" s="258" t="s">
        <v>11</v>
      </c>
      <c r="K37" s="258" t="s">
        <v>11</v>
      </c>
      <c r="L37" s="258" t="s">
        <v>11</v>
      </c>
      <c r="M37" s="258" t="s">
        <v>11</v>
      </c>
      <c r="N37" s="258" t="s">
        <v>11</v>
      </c>
      <c r="O37" s="258" t="s">
        <v>11</v>
      </c>
    </row>
    <row r="38" spans="1:15">
      <c r="A38" s="281">
        <v>37</v>
      </c>
      <c r="B38" s="265" t="b">
        <v>1</v>
      </c>
      <c r="C38" s="259" t="s">
        <v>84</v>
      </c>
      <c r="D38" s="259" t="s">
        <v>84</v>
      </c>
      <c r="E38" s="259" t="s">
        <v>85</v>
      </c>
      <c r="F38" s="379">
        <v>45416</v>
      </c>
      <c r="G38" s="260">
        <v>45420</v>
      </c>
      <c r="H38" s="260">
        <v>45420</v>
      </c>
      <c r="I38" s="266" t="s">
        <v>11</v>
      </c>
      <c r="J38" s="258" t="s">
        <v>11</v>
      </c>
      <c r="K38" s="258" t="s">
        <v>11</v>
      </c>
      <c r="L38" s="258" t="s">
        <v>11</v>
      </c>
      <c r="M38" s="258" t="s">
        <v>11</v>
      </c>
      <c r="N38" s="258" t="s">
        <v>11</v>
      </c>
      <c r="O38" s="258" t="s">
        <v>11</v>
      </c>
    </row>
    <row r="39" spans="1:15">
      <c r="A39" s="281">
        <v>38</v>
      </c>
      <c r="B39" s="265" t="b">
        <v>1</v>
      </c>
      <c r="C39" s="259" t="s">
        <v>86</v>
      </c>
      <c r="D39" s="259" t="s">
        <v>86</v>
      </c>
      <c r="E39" s="259" t="s">
        <v>87</v>
      </c>
      <c r="F39" s="379">
        <v>45416</v>
      </c>
      <c r="G39" s="260">
        <v>45421</v>
      </c>
      <c r="H39" s="260">
        <v>45421</v>
      </c>
      <c r="I39" s="268" t="s">
        <v>11</v>
      </c>
      <c r="J39" s="258" t="s">
        <v>11</v>
      </c>
      <c r="K39" s="258" t="s">
        <v>11</v>
      </c>
      <c r="L39" s="258" t="s">
        <v>11</v>
      </c>
      <c r="M39" s="258" t="s">
        <v>11</v>
      </c>
      <c r="N39" s="258" t="s">
        <v>11</v>
      </c>
      <c r="O39" s="258" t="s">
        <v>11</v>
      </c>
    </row>
    <row r="40" spans="1:15">
      <c r="A40" s="281">
        <v>39</v>
      </c>
      <c r="B40" s="265" t="b">
        <v>1</v>
      </c>
      <c r="C40" s="259" t="s">
        <v>88</v>
      </c>
      <c r="D40" s="259" t="s">
        <v>88</v>
      </c>
      <c r="E40" s="259" t="s">
        <v>89</v>
      </c>
      <c r="F40" s="379">
        <v>45416</v>
      </c>
      <c r="G40" s="260">
        <v>45419</v>
      </c>
      <c r="H40" s="260">
        <v>45419</v>
      </c>
      <c r="I40" s="268" t="s">
        <v>11</v>
      </c>
      <c r="J40" s="258" t="s">
        <v>11</v>
      </c>
      <c r="K40" s="258" t="s">
        <v>11</v>
      </c>
      <c r="L40" s="258" t="s">
        <v>11</v>
      </c>
      <c r="M40" s="258" t="s">
        <v>11</v>
      </c>
      <c r="N40" s="258" t="s">
        <v>11</v>
      </c>
      <c r="O40" s="258" t="s">
        <v>11</v>
      </c>
    </row>
    <row r="41" spans="1:15">
      <c r="A41" s="281">
        <v>40</v>
      </c>
      <c r="B41" s="265" t="b">
        <v>1</v>
      </c>
      <c r="C41" s="259" t="s">
        <v>90</v>
      </c>
      <c r="D41" s="259" t="s">
        <v>90</v>
      </c>
      <c r="E41" s="259" t="s">
        <v>91</v>
      </c>
      <c r="F41" s="379">
        <v>45416</v>
      </c>
      <c r="G41" s="260">
        <v>45420</v>
      </c>
      <c r="H41" s="260">
        <v>45420</v>
      </c>
      <c r="I41" s="268" t="s">
        <v>11</v>
      </c>
      <c r="J41" s="258" t="s">
        <v>11</v>
      </c>
      <c r="K41" s="258" t="s">
        <v>11</v>
      </c>
      <c r="L41" s="258" t="s">
        <v>11</v>
      </c>
      <c r="M41" s="258" t="s">
        <v>11</v>
      </c>
      <c r="N41" s="258" t="s">
        <v>11</v>
      </c>
      <c r="O41" s="258" t="s">
        <v>11</v>
      </c>
    </row>
    <row r="42" spans="1:15">
      <c r="A42" s="281">
        <v>41</v>
      </c>
      <c r="B42" s="265" t="b">
        <v>1</v>
      </c>
      <c r="C42" s="259" t="s">
        <v>92</v>
      </c>
      <c r="D42" s="259" t="s">
        <v>92</v>
      </c>
      <c r="E42" s="259" t="s">
        <v>93</v>
      </c>
      <c r="F42" s="379">
        <v>45416</v>
      </c>
      <c r="G42" s="260">
        <v>45419</v>
      </c>
      <c r="H42" s="260">
        <v>45419</v>
      </c>
      <c r="I42" s="268" t="s">
        <v>11</v>
      </c>
      <c r="J42" s="258" t="s">
        <v>11</v>
      </c>
      <c r="K42" s="258" t="s">
        <v>11</v>
      </c>
      <c r="L42" s="258" t="s">
        <v>11</v>
      </c>
      <c r="M42" s="258" t="s">
        <v>11</v>
      </c>
      <c r="N42" s="258" t="s">
        <v>11</v>
      </c>
      <c r="O42" s="258" t="s">
        <v>11</v>
      </c>
    </row>
    <row r="43" spans="1:15">
      <c r="A43" s="281">
        <v>42</v>
      </c>
      <c r="B43" s="265" t="b">
        <v>1</v>
      </c>
      <c r="C43" s="259" t="s">
        <v>94</v>
      </c>
      <c r="D43" s="259" t="s">
        <v>94</v>
      </c>
      <c r="E43" s="259" t="s">
        <v>95</v>
      </c>
      <c r="F43" s="379">
        <v>45416</v>
      </c>
      <c r="G43" s="260">
        <v>45420</v>
      </c>
      <c r="H43" s="260">
        <v>45420</v>
      </c>
      <c r="I43" s="268" t="s">
        <v>11</v>
      </c>
      <c r="J43" s="258" t="s">
        <v>11</v>
      </c>
      <c r="K43" s="258" t="s">
        <v>11</v>
      </c>
      <c r="L43" s="258" t="s">
        <v>11</v>
      </c>
      <c r="M43" s="258" t="s">
        <v>11</v>
      </c>
      <c r="N43" s="258" t="s">
        <v>11</v>
      </c>
      <c r="O43" s="258" t="s">
        <v>11</v>
      </c>
    </row>
    <row r="44" spans="1:15">
      <c r="A44" s="281">
        <v>43</v>
      </c>
      <c r="B44" s="265" t="b">
        <v>1</v>
      </c>
      <c r="C44" s="259" t="s">
        <v>96</v>
      </c>
      <c r="D44" s="259" t="s">
        <v>96</v>
      </c>
      <c r="E44" s="259" t="s">
        <v>97</v>
      </c>
      <c r="F44" s="379">
        <v>45416</v>
      </c>
      <c r="G44" s="260">
        <v>45419</v>
      </c>
      <c r="H44" s="260">
        <v>45419</v>
      </c>
      <c r="I44" s="268" t="s">
        <v>11</v>
      </c>
      <c r="J44" s="258" t="s">
        <v>11</v>
      </c>
      <c r="K44" s="258" t="s">
        <v>11</v>
      </c>
      <c r="L44" s="258" t="s">
        <v>11</v>
      </c>
      <c r="M44" s="258" t="s">
        <v>11</v>
      </c>
      <c r="N44" s="258" t="s">
        <v>11</v>
      </c>
      <c r="O44" s="258" t="s">
        <v>11</v>
      </c>
    </row>
    <row r="45" spans="1:15">
      <c r="A45" s="281">
        <v>44</v>
      </c>
      <c r="B45" s="265" t="b">
        <v>1</v>
      </c>
      <c r="C45" s="259" t="s">
        <v>98</v>
      </c>
      <c r="D45" s="259" t="s">
        <v>98</v>
      </c>
      <c r="E45" s="259" t="s">
        <v>99</v>
      </c>
      <c r="F45" s="379">
        <v>45416</v>
      </c>
      <c r="G45" s="260">
        <v>45419</v>
      </c>
      <c r="H45" s="260">
        <v>45419</v>
      </c>
      <c r="I45" s="268" t="s">
        <v>11</v>
      </c>
      <c r="J45" s="258" t="s">
        <v>11</v>
      </c>
      <c r="K45" s="258" t="s">
        <v>11</v>
      </c>
      <c r="L45" s="258" t="s">
        <v>11</v>
      </c>
      <c r="M45" s="258" t="s">
        <v>11</v>
      </c>
      <c r="N45" s="258" t="s">
        <v>11</v>
      </c>
      <c r="O45" s="258" t="s">
        <v>11</v>
      </c>
    </row>
    <row r="46" spans="1:15">
      <c r="A46" s="281">
        <v>45</v>
      </c>
      <c r="B46" s="265" t="b">
        <v>1</v>
      </c>
      <c r="C46" s="259" t="s">
        <v>100</v>
      </c>
      <c r="D46" s="259" t="s">
        <v>100</v>
      </c>
      <c r="E46" s="259" t="s">
        <v>101</v>
      </c>
      <c r="F46" s="379">
        <v>45418</v>
      </c>
      <c r="G46" s="260">
        <v>45419</v>
      </c>
      <c r="H46" s="260">
        <v>45419</v>
      </c>
      <c r="I46" s="268" t="s">
        <v>11</v>
      </c>
      <c r="J46" s="258" t="s">
        <v>11</v>
      </c>
      <c r="K46" s="258" t="s">
        <v>11</v>
      </c>
      <c r="L46" s="258" t="s">
        <v>11</v>
      </c>
      <c r="M46" s="258" t="s">
        <v>11</v>
      </c>
      <c r="N46" s="258" t="s">
        <v>11</v>
      </c>
      <c r="O46" s="258" t="s">
        <v>11</v>
      </c>
    </row>
    <row r="47" spans="1:15">
      <c r="A47" s="281">
        <v>46</v>
      </c>
      <c r="B47" s="265" t="b">
        <v>1</v>
      </c>
      <c r="C47" s="259" t="s">
        <v>102</v>
      </c>
      <c r="D47" s="259" t="s">
        <v>102</v>
      </c>
      <c r="E47" s="259" t="s">
        <v>103</v>
      </c>
      <c r="F47" s="379">
        <v>45418</v>
      </c>
      <c r="G47" s="260">
        <v>45420</v>
      </c>
      <c r="H47" s="260">
        <v>45420</v>
      </c>
      <c r="I47" s="268" t="s">
        <v>11</v>
      </c>
      <c r="J47" s="258" t="s">
        <v>11</v>
      </c>
      <c r="K47" s="258" t="s">
        <v>11</v>
      </c>
      <c r="L47" s="258" t="s">
        <v>11</v>
      </c>
      <c r="M47" s="258" t="s">
        <v>11</v>
      </c>
      <c r="N47" s="258" t="s">
        <v>11</v>
      </c>
      <c r="O47" s="258" t="s">
        <v>11</v>
      </c>
    </row>
    <row r="48" spans="1:15">
      <c r="A48" s="281">
        <v>47</v>
      </c>
      <c r="B48" s="265" t="b">
        <v>1</v>
      </c>
      <c r="C48" s="259" t="s">
        <v>104</v>
      </c>
      <c r="D48" s="259" t="s">
        <v>104</v>
      </c>
      <c r="E48" s="259" t="s">
        <v>105</v>
      </c>
      <c r="F48" s="379">
        <v>45418</v>
      </c>
      <c r="G48" s="260">
        <v>45419</v>
      </c>
      <c r="H48" s="260">
        <v>45419</v>
      </c>
      <c r="I48" s="268" t="s">
        <v>11</v>
      </c>
      <c r="J48" s="258" t="s">
        <v>11</v>
      </c>
      <c r="K48" s="258" t="s">
        <v>11</v>
      </c>
      <c r="L48" s="258" t="s">
        <v>11</v>
      </c>
      <c r="M48" s="258" t="s">
        <v>11</v>
      </c>
      <c r="N48" s="258" t="s">
        <v>11</v>
      </c>
      <c r="O48" s="258" t="s">
        <v>11</v>
      </c>
    </row>
    <row r="49" spans="1:15">
      <c r="A49" s="281">
        <v>48</v>
      </c>
      <c r="B49" s="265" t="b">
        <v>1</v>
      </c>
      <c r="C49" s="259" t="s">
        <v>106</v>
      </c>
      <c r="D49" s="259" t="s">
        <v>106</v>
      </c>
      <c r="E49" s="259" t="s">
        <v>107</v>
      </c>
      <c r="F49" s="379">
        <v>45418</v>
      </c>
      <c r="G49" s="260">
        <v>45419</v>
      </c>
      <c r="H49" s="260">
        <v>45419</v>
      </c>
      <c r="I49" s="268" t="s">
        <v>11</v>
      </c>
      <c r="J49" s="258" t="s">
        <v>11</v>
      </c>
      <c r="K49" s="258" t="s">
        <v>11</v>
      </c>
      <c r="L49" s="258" t="s">
        <v>11</v>
      </c>
      <c r="M49" s="258" t="s">
        <v>11</v>
      </c>
      <c r="N49" s="258" t="s">
        <v>11</v>
      </c>
      <c r="O49" s="258" t="s">
        <v>11</v>
      </c>
    </row>
    <row r="50" spans="1:15">
      <c r="A50" s="281">
        <v>49</v>
      </c>
      <c r="B50" s="265" t="b">
        <v>1</v>
      </c>
      <c r="C50" s="259" t="s">
        <v>108</v>
      </c>
      <c r="D50" s="259" t="s">
        <v>108</v>
      </c>
      <c r="E50" s="259" t="s">
        <v>109</v>
      </c>
      <c r="F50" s="379">
        <v>45418</v>
      </c>
      <c r="G50" s="260">
        <v>45419</v>
      </c>
      <c r="H50" s="260">
        <v>45419</v>
      </c>
      <c r="I50" s="268" t="s">
        <v>11</v>
      </c>
      <c r="J50" s="258" t="s">
        <v>11</v>
      </c>
      <c r="K50" s="258" t="s">
        <v>11</v>
      </c>
      <c r="L50" s="258" t="s">
        <v>11</v>
      </c>
      <c r="M50" s="258" t="s">
        <v>11</v>
      </c>
      <c r="N50" s="258" t="s">
        <v>11</v>
      </c>
      <c r="O50" s="258" t="s">
        <v>11</v>
      </c>
    </row>
    <row r="51" spans="1:15">
      <c r="A51" s="281">
        <v>50</v>
      </c>
      <c r="B51" s="265" t="b">
        <v>1</v>
      </c>
      <c r="C51" s="259" t="s">
        <v>110</v>
      </c>
      <c r="D51" s="259" t="s">
        <v>110</v>
      </c>
      <c r="E51" s="259" t="s">
        <v>111</v>
      </c>
      <c r="F51" s="379">
        <v>45418</v>
      </c>
      <c r="G51" s="260">
        <v>45421</v>
      </c>
      <c r="H51" s="260">
        <v>45421</v>
      </c>
      <c r="I51" s="268" t="s">
        <v>11</v>
      </c>
      <c r="J51" s="258" t="s">
        <v>11</v>
      </c>
      <c r="K51" s="258" t="s">
        <v>11</v>
      </c>
      <c r="L51" s="258" t="s">
        <v>11</v>
      </c>
      <c r="M51" s="258" t="s">
        <v>11</v>
      </c>
      <c r="N51" s="258" t="s">
        <v>11</v>
      </c>
      <c r="O51" s="258" t="s">
        <v>11</v>
      </c>
    </row>
    <row r="52" spans="1:15">
      <c r="A52" s="281">
        <v>51</v>
      </c>
      <c r="B52" s="265" t="b">
        <v>1</v>
      </c>
      <c r="C52" s="259" t="s">
        <v>112</v>
      </c>
      <c r="D52" s="259" t="s">
        <v>112</v>
      </c>
      <c r="E52" s="259" t="s">
        <v>113</v>
      </c>
      <c r="F52" s="379">
        <v>45418</v>
      </c>
      <c r="G52" s="260">
        <v>45421</v>
      </c>
      <c r="H52" s="260">
        <v>45421</v>
      </c>
      <c r="I52" s="268" t="s">
        <v>11</v>
      </c>
      <c r="J52" s="258" t="s">
        <v>11</v>
      </c>
      <c r="K52" s="258" t="s">
        <v>11</v>
      </c>
      <c r="L52" s="258" t="s">
        <v>11</v>
      </c>
      <c r="M52" s="258" t="s">
        <v>11</v>
      </c>
      <c r="N52" s="258" t="s">
        <v>11</v>
      </c>
      <c r="O52" s="258" t="s">
        <v>11</v>
      </c>
    </row>
    <row r="53" spans="1:15">
      <c r="A53" s="281">
        <v>52</v>
      </c>
      <c r="B53" s="265" t="b">
        <v>1</v>
      </c>
      <c r="C53" s="259" t="s">
        <v>114</v>
      </c>
      <c r="D53" s="259" t="s">
        <v>114</v>
      </c>
      <c r="E53" s="259" t="s">
        <v>115</v>
      </c>
      <c r="F53" s="379">
        <v>45418</v>
      </c>
      <c r="G53" s="260">
        <v>45420</v>
      </c>
      <c r="H53" s="260">
        <v>45420</v>
      </c>
      <c r="I53" s="268" t="s">
        <v>11</v>
      </c>
      <c r="J53" s="258" t="s">
        <v>11</v>
      </c>
      <c r="K53" s="258" t="s">
        <v>11</v>
      </c>
      <c r="L53" s="258" t="s">
        <v>11</v>
      </c>
      <c r="M53" s="258" t="s">
        <v>11</v>
      </c>
      <c r="N53" s="258" t="s">
        <v>11</v>
      </c>
      <c r="O53" s="258" t="s">
        <v>11</v>
      </c>
    </row>
    <row r="54" spans="1:15">
      <c r="A54" s="281">
        <v>53</v>
      </c>
      <c r="B54" s="265" t="b">
        <v>1</v>
      </c>
      <c r="C54" s="259" t="s">
        <v>116</v>
      </c>
      <c r="D54" s="259" t="s">
        <v>116</v>
      </c>
      <c r="E54" s="259" t="s">
        <v>117</v>
      </c>
      <c r="F54" s="379">
        <v>45418</v>
      </c>
      <c r="G54" s="260">
        <v>45419</v>
      </c>
      <c r="H54" s="260">
        <v>45419</v>
      </c>
      <c r="I54" s="268" t="s">
        <v>118</v>
      </c>
      <c r="J54" s="258" t="s">
        <v>11</v>
      </c>
      <c r="K54" s="258" t="s">
        <v>11</v>
      </c>
      <c r="L54" s="258" t="s">
        <v>11</v>
      </c>
      <c r="M54" s="258" t="s">
        <v>11</v>
      </c>
      <c r="N54" s="258" t="s">
        <v>11</v>
      </c>
      <c r="O54" s="258" t="s">
        <v>11</v>
      </c>
    </row>
    <row r="55" spans="1:15">
      <c r="A55" s="281">
        <v>54</v>
      </c>
      <c r="B55" s="265" t="b">
        <v>1</v>
      </c>
      <c r="C55" s="269" t="s">
        <v>119</v>
      </c>
      <c r="D55" s="259" t="s">
        <v>119</v>
      </c>
      <c r="E55" s="259" t="s">
        <v>120</v>
      </c>
      <c r="F55" s="379">
        <v>45418</v>
      </c>
      <c r="G55" s="260">
        <v>45419</v>
      </c>
      <c r="H55" s="260">
        <v>45419</v>
      </c>
      <c r="I55" s="268" t="s">
        <v>11</v>
      </c>
      <c r="J55" s="258" t="s">
        <v>11</v>
      </c>
      <c r="K55" s="258" t="s">
        <v>11</v>
      </c>
      <c r="L55" s="258" t="s">
        <v>11</v>
      </c>
      <c r="M55" s="261" t="s">
        <v>11</v>
      </c>
      <c r="N55" s="258" t="s">
        <v>11</v>
      </c>
      <c r="O55" s="258" t="s">
        <v>11</v>
      </c>
    </row>
    <row r="56" spans="1:15">
      <c r="A56" s="281">
        <v>55</v>
      </c>
      <c r="B56" s="265" t="b">
        <v>1</v>
      </c>
      <c r="C56" s="259" t="s">
        <v>121</v>
      </c>
      <c r="D56" s="259" t="s">
        <v>121</v>
      </c>
      <c r="E56" s="259" t="s">
        <v>122</v>
      </c>
      <c r="F56" s="379">
        <v>45418</v>
      </c>
      <c r="G56" s="260">
        <v>45421</v>
      </c>
      <c r="H56" s="260">
        <v>45421</v>
      </c>
      <c r="I56" s="268" t="s">
        <v>11</v>
      </c>
      <c r="J56" s="258" t="s">
        <v>11</v>
      </c>
      <c r="K56" s="258" t="s">
        <v>11</v>
      </c>
      <c r="L56" s="258" t="s">
        <v>11</v>
      </c>
      <c r="M56" s="261" t="s">
        <v>11</v>
      </c>
      <c r="N56" s="258" t="s">
        <v>11</v>
      </c>
      <c r="O56" s="258" t="s">
        <v>11</v>
      </c>
    </row>
    <row r="57" spans="1:15">
      <c r="A57" s="281">
        <v>56</v>
      </c>
      <c r="B57" s="265" t="b">
        <v>1</v>
      </c>
      <c r="C57" s="259" t="s">
        <v>123</v>
      </c>
      <c r="D57" s="259" t="s">
        <v>123</v>
      </c>
      <c r="E57" s="259" t="s">
        <v>124</v>
      </c>
      <c r="F57" s="379">
        <v>45418</v>
      </c>
      <c r="G57" s="260">
        <v>45420</v>
      </c>
      <c r="H57" s="260">
        <v>45420</v>
      </c>
      <c r="I57" s="268" t="s">
        <v>11</v>
      </c>
      <c r="J57" s="258" t="s">
        <v>11</v>
      </c>
      <c r="K57" s="258" t="s">
        <v>11</v>
      </c>
      <c r="L57" s="258" t="s">
        <v>11</v>
      </c>
      <c r="M57" s="261" t="s">
        <v>11</v>
      </c>
      <c r="N57" s="258" t="s">
        <v>11</v>
      </c>
      <c r="O57" s="258" t="s">
        <v>11</v>
      </c>
    </row>
    <row r="58" spans="1:15">
      <c r="A58" s="281">
        <v>57</v>
      </c>
      <c r="B58" s="265" t="b">
        <v>1</v>
      </c>
      <c r="C58" s="259" t="s">
        <v>125</v>
      </c>
      <c r="D58" s="259" t="s">
        <v>125</v>
      </c>
      <c r="E58" s="259" t="s">
        <v>126</v>
      </c>
      <c r="F58" s="379">
        <v>45418</v>
      </c>
      <c r="G58" s="260">
        <v>45419</v>
      </c>
      <c r="H58" s="260">
        <v>45419</v>
      </c>
      <c r="I58" s="268" t="s">
        <v>11</v>
      </c>
      <c r="J58" s="258" t="s">
        <v>11</v>
      </c>
      <c r="K58" s="258" t="s">
        <v>11</v>
      </c>
      <c r="L58" s="258" t="s">
        <v>11</v>
      </c>
      <c r="M58" s="261" t="s">
        <v>11</v>
      </c>
      <c r="N58" s="258" t="s">
        <v>11</v>
      </c>
      <c r="O58" s="258" t="s">
        <v>11</v>
      </c>
    </row>
    <row r="59" spans="1:15">
      <c r="A59" s="281">
        <v>58</v>
      </c>
      <c r="B59" s="265" t="b">
        <v>1</v>
      </c>
      <c r="C59" s="259" t="s">
        <v>127</v>
      </c>
      <c r="D59" s="259" t="s">
        <v>127</v>
      </c>
      <c r="E59" s="259" t="s">
        <v>128</v>
      </c>
      <c r="F59" s="379">
        <v>45418</v>
      </c>
      <c r="G59" s="260">
        <v>45420</v>
      </c>
      <c r="H59" s="260">
        <v>45420</v>
      </c>
      <c r="I59" s="268" t="s">
        <v>11</v>
      </c>
      <c r="J59" s="258" t="s">
        <v>11</v>
      </c>
      <c r="K59" s="258" t="s">
        <v>11</v>
      </c>
      <c r="L59" s="258" t="s">
        <v>11</v>
      </c>
      <c r="M59" s="261" t="s">
        <v>11</v>
      </c>
      <c r="N59" s="258" t="s">
        <v>11</v>
      </c>
      <c r="O59" s="258" t="s">
        <v>11</v>
      </c>
    </row>
    <row r="60" spans="1:15">
      <c r="A60" s="281">
        <v>59</v>
      </c>
      <c r="B60" s="265" t="b">
        <v>1</v>
      </c>
      <c r="C60" s="259" t="s">
        <v>129</v>
      </c>
      <c r="D60" s="259" t="s">
        <v>129</v>
      </c>
      <c r="E60" s="259" t="s">
        <v>130</v>
      </c>
      <c r="F60" s="379">
        <v>45419</v>
      </c>
      <c r="G60" s="260">
        <v>45428</v>
      </c>
      <c r="H60" s="260">
        <v>45428</v>
      </c>
      <c r="I60" s="268" t="s">
        <v>11</v>
      </c>
      <c r="J60" s="258" t="s">
        <v>11</v>
      </c>
      <c r="K60" s="258" t="s">
        <v>11</v>
      </c>
      <c r="L60" s="258" t="s">
        <v>11</v>
      </c>
      <c r="M60" s="261" t="s">
        <v>11</v>
      </c>
      <c r="N60" s="258" t="s">
        <v>11</v>
      </c>
      <c r="O60" s="258" t="s">
        <v>11</v>
      </c>
    </row>
    <row r="61" spans="1:15">
      <c r="A61" s="281">
        <v>60</v>
      </c>
      <c r="B61" s="265" t="b">
        <v>1</v>
      </c>
      <c r="C61" s="259" t="s">
        <v>131</v>
      </c>
      <c r="D61" s="259" t="s">
        <v>131</v>
      </c>
      <c r="E61" s="259" t="s">
        <v>132</v>
      </c>
      <c r="F61" s="379">
        <v>45419</v>
      </c>
      <c r="G61" s="260">
        <v>45420</v>
      </c>
      <c r="H61" s="260">
        <v>45420</v>
      </c>
      <c r="I61" s="268" t="s">
        <v>11</v>
      </c>
      <c r="J61" s="258" t="s">
        <v>11</v>
      </c>
      <c r="K61" s="258" t="s">
        <v>11</v>
      </c>
      <c r="L61" s="258" t="s">
        <v>11</v>
      </c>
      <c r="M61" s="261" t="s">
        <v>11</v>
      </c>
      <c r="N61" s="258" t="s">
        <v>11</v>
      </c>
      <c r="O61" s="258" t="s">
        <v>11</v>
      </c>
    </row>
    <row r="62" spans="1:15">
      <c r="A62" s="281">
        <v>61</v>
      </c>
      <c r="B62" s="265" t="b">
        <v>1</v>
      </c>
      <c r="C62" s="259" t="s">
        <v>133</v>
      </c>
      <c r="D62" s="259" t="s">
        <v>133</v>
      </c>
      <c r="E62" s="259" t="s">
        <v>134</v>
      </c>
      <c r="F62" s="379">
        <v>45419</v>
      </c>
      <c r="G62" s="260">
        <v>45420</v>
      </c>
      <c r="H62" s="260">
        <v>45420</v>
      </c>
      <c r="I62" s="268" t="s">
        <v>11</v>
      </c>
      <c r="J62" s="258" t="s">
        <v>11</v>
      </c>
      <c r="K62" s="258" t="s">
        <v>11</v>
      </c>
      <c r="L62" s="258" t="s">
        <v>11</v>
      </c>
      <c r="M62" s="261" t="s">
        <v>11</v>
      </c>
      <c r="N62" s="258" t="s">
        <v>11</v>
      </c>
      <c r="O62" s="258" t="s">
        <v>11</v>
      </c>
    </row>
    <row r="63" spans="1:15">
      <c r="A63" s="281">
        <v>62</v>
      </c>
      <c r="B63" s="265" t="b">
        <v>1</v>
      </c>
      <c r="C63" s="259" t="s">
        <v>135</v>
      </c>
      <c r="D63" s="259" t="s">
        <v>135</v>
      </c>
      <c r="E63" s="259" t="s">
        <v>136</v>
      </c>
      <c r="F63" s="379">
        <v>45420</v>
      </c>
      <c r="G63" s="260">
        <v>45421</v>
      </c>
      <c r="H63" s="260">
        <v>45421</v>
      </c>
      <c r="I63" s="268" t="s">
        <v>11</v>
      </c>
      <c r="J63" s="258" t="s">
        <v>11</v>
      </c>
      <c r="K63" s="258" t="s">
        <v>11</v>
      </c>
      <c r="L63" s="258" t="s">
        <v>11</v>
      </c>
      <c r="M63" s="261" t="s">
        <v>11</v>
      </c>
      <c r="N63" s="258" t="s">
        <v>11</v>
      </c>
      <c r="O63" s="258" t="s">
        <v>11</v>
      </c>
    </row>
    <row r="64" spans="1:15">
      <c r="A64" s="281">
        <v>63</v>
      </c>
      <c r="B64" s="265" t="b">
        <v>1</v>
      </c>
      <c r="C64" s="259" t="s">
        <v>137</v>
      </c>
      <c r="D64" s="259" t="s">
        <v>137</v>
      </c>
      <c r="E64" s="259" t="s">
        <v>138</v>
      </c>
      <c r="F64" s="379">
        <v>45420</v>
      </c>
      <c r="G64" s="260">
        <v>45420</v>
      </c>
      <c r="H64" s="260">
        <v>45420</v>
      </c>
      <c r="I64" s="266" t="s">
        <v>11</v>
      </c>
      <c r="J64" s="258" t="s">
        <v>11</v>
      </c>
      <c r="K64" s="258" t="s">
        <v>11</v>
      </c>
      <c r="L64" s="258" t="s">
        <v>11</v>
      </c>
      <c r="M64" s="258" t="s">
        <v>11</v>
      </c>
      <c r="N64" s="258" t="s">
        <v>11</v>
      </c>
      <c r="O64" s="258" t="s">
        <v>11</v>
      </c>
    </row>
    <row r="65" spans="1:15">
      <c r="A65" s="281">
        <v>64</v>
      </c>
      <c r="B65" s="265" t="b">
        <v>1</v>
      </c>
      <c r="C65" s="259" t="s">
        <v>139</v>
      </c>
      <c r="D65" s="259" t="s">
        <v>139</v>
      </c>
      <c r="E65" s="259" t="s">
        <v>140</v>
      </c>
      <c r="F65" s="379">
        <v>45420</v>
      </c>
      <c r="G65" s="260">
        <v>45422</v>
      </c>
      <c r="H65" s="260">
        <v>45422</v>
      </c>
      <c r="I65" s="266" t="s">
        <v>11</v>
      </c>
      <c r="J65" s="258" t="s">
        <v>11</v>
      </c>
      <c r="K65" s="258" t="s">
        <v>11</v>
      </c>
      <c r="L65" s="258" t="s">
        <v>11</v>
      </c>
      <c r="M65" s="258" t="s">
        <v>11</v>
      </c>
      <c r="N65" s="258" t="s">
        <v>11</v>
      </c>
      <c r="O65" s="258" t="s">
        <v>11</v>
      </c>
    </row>
    <row r="66" spans="1:15">
      <c r="A66" s="281">
        <v>65</v>
      </c>
      <c r="B66" s="265" t="b">
        <v>1</v>
      </c>
      <c r="C66" s="259" t="s">
        <v>141</v>
      </c>
      <c r="D66" s="259" t="s">
        <v>141</v>
      </c>
      <c r="E66" s="259" t="s">
        <v>142</v>
      </c>
      <c r="F66" s="379">
        <v>45420</v>
      </c>
      <c r="G66" s="260">
        <v>45426</v>
      </c>
      <c r="H66" s="260">
        <v>45426</v>
      </c>
      <c r="I66" s="266" t="s">
        <v>11</v>
      </c>
      <c r="J66" s="258" t="s">
        <v>11</v>
      </c>
      <c r="K66" s="258" t="s">
        <v>11</v>
      </c>
      <c r="L66" s="258" t="s">
        <v>11</v>
      </c>
      <c r="M66" s="258" t="s">
        <v>11</v>
      </c>
      <c r="N66" s="258" t="s">
        <v>11</v>
      </c>
      <c r="O66" s="258" t="s">
        <v>11</v>
      </c>
    </row>
    <row r="67" spans="1:15">
      <c r="A67" s="281">
        <v>66</v>
      </c>
      <c r="B67" s="265" t="b">
        <v>1</v>
      </c>
      <c r="C67" s="259" t="s">
        <v>143</v>
      </c>
      <c r="D67" s="259" t="s">
        <v>143</v>
      </c>
      <c r="E67" s="259" t="s">
        <v>144</v>
      </c>
      <c r="F67" s="379">
        <v>45420</v>
      </c>
      <c r="G67" s="260">
        <v>45421</v>
      </c>
      <c r="H67" s="260">
        <v>45421</v>
      </c>
      <c r="I67" s="266" t="s">
        <v>11</v>
      </c>
      <c r="J67" s="258" t="s">
        <v>11</v>
      </c>
      <c r="K67" s="258" t="s">
        <v>11</v>
      </c>
      <c r="L67" s="258" t="s">
        <v>11</v>
      </c>
      <c r="M67" s="258" t="s">
        <v>11</v>
      </c>
      <c r="N67" s="258" t="s">
        <v>11</v>
      </c>
      <c r="O67" s="258" t="s">
        <v>11</v>
      </c>
    </row>
    <row r="68" spans="1:15">
      <c r="A68" s="281">
        <v>67</v>
      </c>
      <c r="B68" s="265" t="b">
        <v>1</v>
      </c>
      <c r="C68" s="259" t="s">
        <v>145</v>
      </c>
      <c r="D68" s="259" t="s">
        <v>145</v>
      </c>
      <c r="E68" s="259" t="s">
        <v>146</v>
      </c>
      <c r="F68" s="379">
        <v>45420</v>
      </c>
      <c r="G68" s="260">
        <v>45421</v>
      </c>
      <c r="H68" s="260">
        <v>45421</v>
      </c>
      <c r="I68" s="266" t="s">
        <v>11</v>
      </c>
      <c r="J68" s="258" t="s">
        <v>11</v>
      </c>
      <c r="K68" s="258" t="s">
        <v>11</v>
      </c>
      <c r="L68" s="258" t="s">
        <v>11</v>
      </c>
      <c r="M68" s="258" t="s">
        <v>11</v>
      </c>
      <c r="N68" s="258" t="s">
        <v>11</v>
      </c>
      <c r="O68" s="258" t="s">
        <v>11</v>
      </c>
    </row>
    <row r="69" spans="1:15">
      <c r="A69" s="281">
        <v>68</v>
      </c>
      <c r="B69" s="265" t="b">
        <v>1</v>
      </c>
      <c r="C69" s="259" t="s">
        <v>147</v>
      </c>
      <c r="D69" s="259" t="s">
        <v>147</v>
      </c>
      <c r="E69" s="259" t="s">
        <v>148</v>
      </c>
      <c r="F69" s="379">
        <v>45420</v>
      </c>
      <c r="G69" s="260">
        <v>45422</v>
      </c>
      <c r="H69" s="260">
        <v>45422</v>
      </c>
      <c r="I69" s="266" t="s">
        <v>11</v>
      </c>
      <c r="J69" s="258" t="s">
        <v>11</v>
      </c>
      <c r="K69" s="258" t="s">
        <v>11</v>
      </c>
      <c r="L69" s="258" t="s">
        <v>11</v>
      </c>
      <c r="M69" s="258" t="s">
        <v>11</v>
      </c>
      <c r="N69" s="258" t="s">
        <v>11</v>
      </c>
      <c r="O69" s="258" t="s">
        <v>11</v>
      </c>
    </row>
    <row r="70" spans="1:15">
      <c r="A70" s="281">
        <v>69</v>
      </c>
      <c r="B70" s="265" t="b">
        <v>1</v>
      </c>
      <c r="C70" s="259" t="s">
        <v>149</v>
      </c>
      <c r="D70" s="259" t="s">
        <v>149</v>
      </c>
      <c r="E70" s="259" t="s">
        <v>150</v>
      </c>
      <c r="F70" s="379">
        <v>45420</v>
      </c>
      <c r="G70" s="260">
        <v>45421</v>
      </c>
      <c r="H70" s="260">
        <v>45421</v>
      </c>
      <c r="I70" s="266" t="s">
        <v>11</v>
      </c>
      <c r="J70" s="258" t="s">
        <v>11</v>
      </c>
      <c r="K70" s="258" t="s">
        <v>11</v>
      </c>
      <c r="L70" s="258" t="s">
        <v>11</v>
      </c>
      <c r="M70" s="258" t="s">
        <v>11</v>
      </c>
      <c r="N70" s="258" t="s">
        <v>11</v>
      </c>
      <c r="O70" s="258" t="s">
        <v>11</v>
      </c>
    </row>
    <row r="71" spans="1:15">
      <c r="A71" s="281">
        <v>70</v>
      </c>
      <c r="B71" s="265" t="b">
        <v>1</v>
      </c>
      <c r="C71" s="259" t="s">
        <v>151</v>
      </c>
      <c r="D71" s="259" t="s">
        <v>151</v>
      </c>
      <c r="E71" s="259" t="s">
        <v>152</v>
      </c>
      <c r="F71" s="379">
        <v>45420</v>
      </c>
      <c r="G71" s="260">
        <v>45421</v>
      </c>
      <c r="H71" s="260">
        <v>45421</v>
      </c>
      <c r="I71" s="266" t="s">
        <v>11</v>
      </c>
      <c r="J71" s="258" t="s">
        <v>11</v>
      </c>
      <c r="K71" s="258" t="s">
        <v>11</v>
      </c>
      <c r="L71" s="258" t="s">
        <v>11</v>
      </c>
      <c r="M71" s="258" t="s">
        <v>11</v>
      </c>
      <c r="N71" s="258" t="s">
        <v>11</v>
      </c>
      <c r="O71" s="258" t="s">
        <v>11</v>
      </c>
    </row>
    <row r="72" spans="1:15">
      <c r="A72" s="281">
        <v>71</v>
      </c>
      <c r="B72" s="265" t="b">
        <v>1</v>
      </c>
      <c r="C72" s="259" t="s">
        <v>153</v>
      </c>
      <c r="D72" s="259" t="s">
        <v>153</v>
      </c>
      <c r="E72" s="259" t="s">
        <v>154</v>
      </c>
      <c r="F72" s="379">
        <v>45420</v>
      </c>
      <c r="G72" s="260">
        <v>45421</v>
      </c>
      <c r="H72" s="260">
        <v>45421</v>
      </c>
      <c r="I72" s="266" t="s">
        <v>11</v>
      </c>
      <c r="J72" s="258" t="s">
        <v>11</v>
      </c>
      <c r="K72" s="258" t="s">
        <v>11</v>
      </c>
      <c r="L72" s="258" t="s">
        <v>11</v>
      </c>
      <c r="M72" s="258" t="s">
        <v>11</v>
      </c>
      <c r="N72" s="258" t="s">
        <v>11</v>
      </c>
      <c r="O72" s="258" t="s">
        <v>11</v>
      </c>
    </row>
    <row r="73" spans="1:15">
      <c r="A73" s="281">
        <v>72</v>
      </c>
      <c r="B73" s="265" t="b">
        <v>1</v>
      </c>
      <c r="C73" s="259" t="s">
        <v>155</v>
      </c>
      <c r="D73" s="259" t="s">
        <v>155</v>
      </c>
      <c r="E73" s="259" t="s">
        <v>156</v>
      </c>
      <c r="F73" s="379">
        <v>45420</v>
      </c>
      <c r="G73" s="260">
        <v>45420</v>
      </c>
      <c r="H73" s="260">
        <v>45420</v>
      </c>
      <c r="I73" s="266" t="s">
        <v>11</v>
      </c>
      <c r="J73" s="258" t="s">
        <v>11</v>
      </c>
      <c r="K73" s="258" t="s">
        <v>11</v>
      </c>
      <c r="L73" s="258" t="s">
        <v>11</v>
      </c>
      <c r="M73" s="258" t="s">
        <v>11</v>
      </c>
      <c r="N73" s="258" t="s">
        <v>11</v>
      </c>
      <c r="O73" s="258" t="s">
        <v>11</v>
      </c>
    </row>
    <row r="74" spans="1:15">
      <c r="A74" s="281">
        <v>73</v>
      </c>
      <c r="B74" s="265" t="b">
        <v>1</v>
      </c>
      <c r="C74" s="259" t="s">
        <v>157</v>
      </c>
      <c r="D74" s="259" t="s">
        <v>157</v>
      </c>
      <c r="E74" s="259" t="s">
        <v>158</v>
      </c>
      <c r="F74" s="379">
        <v>45420</v>
      </c>
      <c r="G74" s="260">
        <v>45423</v>
      </c>
      <c r="H74" s="260">
        <v>45423</v>
      </c>
      <c r="I74" s="268" t="s">
        <v>11</v>
      </c>
      <c r="J74" s="258" t="s">
        <v>11</v>
      </c>
      <c r="K74" s="258" t="s">
        <v>11</v>
      </c>
      <c r="L74" s="258" t="s">
        <v>11</v>
      </c>
      <c r="M74" s="258" t="s">
        <v>11</v>
      </c>
      <c r="N74" s="258" t="s">
        <v>11</v>
      </c>
      <c r="O74" s="258" t="s">
        <v>11</v>
      </c>
    </row>
    <row r="75" spans="1:15">
      <c r="A75" s="281">
        <v>74</v>
      </c>
      <c r="B75" s="265" t="b">
        <v>1</v>
      </c>
      <c r="C75" s="259" t="s">
        <v>159</v>
      </c>
      <c r="D75" s="259" t="s">
        <v>159</v>
      </c>
      <c r="E75" s="259" t="s">
        <v>160</v>
      </c>
      <c r="F75" s="379">
        <v>45420</v>
      </c>
      <c r="G75" s="260">
        <v>45423</v>
      </c>
      <c r="H75" s="260">
        <v>45423</v>
      </c>
      <c r="I75" s="268" t="s">
        <v>11</v>
      </c>
      <c r="J75" s="258" t="s">
        <v>11</v>
      </c>
      <c r="K75" s="258" t="s">
        <v>11</v>
      </c>
      <c r="L75" s="258" t="s">
        <v>11</v>
      </c>
      <c r="M75" s="258" t="s">
        <v>11</v>
      </c>
      <c r="N75" s="258" t="s">
        <v>11</v>
      </c>
      <c r="O75" s="258" t="s">
        <v>11</v>
      </c>
    </row>
    <row r="76" spans="1:15">
      <c r="A76" s="281">
        <v>75</v>
      </c>
      <c r="B76" s="265" t="b">
        <v>1</v>
      </c>
      <c r="C76" s="259" t="s">
        <v>161</v>
      </c>
      <c r="D76" s="259" t="s">
        <v>161</v>
      </c>
      <c r="E76" s="259" t="s">
        <v>162</v>
      </c>
      <c r="F76" s="379">
        <v>45420</v>
      </c>
      <c r="G76" s="260">
        <v>45423</v>
      </c>
      <c r="H76" s="260">
        <v>45423</v>
      </c>
      <c r="I76" s="268" t="s">
        <v>11</v>
      </c>
      <c r="J76" s="258" t="s">
        <v>11</v>
      </c>
      <c r="K76" s="258" t="s">
        <v>11</v>
      </c>
      <c r="L76" s="258" t="s">
        <v>11</v>
      </c>
      <c r="M76" s="258" t="s">
        <v>11</v>
      </c>
      <c r="N76" s="258" t="s">
        <v>11</v>
      </c>
      <c r="O76" s="258" t="s">
        <v>11</v>
      </c>
    </row>
    <row r="77" spans="1:15">
      <c r="A77" s="281">
        <v>76</v>
      </c>
      <c r="B77" s="265" t="b">
        <v>1</v>
      </c>
      <c r="C77" s="259" t="s">
        <v>163</v>
      </c>
      <c r="D77" s="259" t="s">
        <v>163</v>
      </c>
      <c r="E77" s="259" t="s">
        <v>164</v>
      </c>
      <c r="F77" s="379">
        <v>45420</v>
      </c>
      <c r="G77" s="260">
        <v>45422</v>
      </c>
      <c r="H77" s="260">
        <v>45422</v>
      </c>
      <c r="I77" s="268" t="s">
        <v>11</v>
      </c>
      <c r="J77" s="258" t="s">
        <v>11</v>
      </c>
      <c r="K77" s="258" t="s">
        <v>11</v>
      </c>
      <c r="L77" s="258" t="s">
        <v>11</v>
      </c>
      <c r="M77" s="258" t="s">
        <v>11</v>
      </c>
      <c r="N77" s="258" t="s">
        <v>11</v>
      </c>
      <c r="O77" s="258" t="s">
        <v>11</v>
      </c>
    </row>
    <row r="78" spans="1:15">
      <c r="A78" s="281">
        <v>77</v>
      </c>
      <c r="B78" s="265" t="b">
        <v>1</v>
      </c>
      <c r="C78" s="259" t="s">
        <v>165</v>
      </c>
      <c r="D78" s="259" t="s">
        <v>165</v>
      </c>
      <c r="E78" s="259" t="s">
        <v>166</v>
      </c>
      <c r="F78" s="379">
        <v>45420</v>
      </c>
      <c r="G78" s="260">
        <v>45422</v>
      </c>
      <c r="H78" s="260">
        <v>45422</v>
      </c>
      <c r="I78" s="268" t="s">
        <v>11</v>
      </c>
      <c r="J78" s="258" t="s">
        <v>11</v>
      </c>
      <c r="K78" s="258" t="s">
        <v>11</v>
      </c>
      <c r="L78" s="258" t="s">
        <v>11</v>
      </c>
      <c r="M78" s="258" t="s">
        <v>11</v>
      </c>
      <c r="N78" s="258" t="s">
        <v>11</v>
      </c>
      <c r="O78" s="258" t="s">
        <v>11</v>
      </c>
    </row>
    <row r="79" spans="1:15">
      <c r="A79" s="281">
        <v>78</v>
      </c>
      <c r="B79" s="265" t="b">
        <v>1</v>
      </c>
      <c r="C79" s="259" t="s">
        <v>167</v>
      </c>
      <c r="D79" s="259" t="s">
        <v>167</v>
      </c>
      <c r="E79" s="259" t="s">
        <v>168</v>
      </c>
      <c r="F79" s="379">
        <v>45420</v>
      </c>
      <c r="G79" s="260">
        <v>45421</v>
      </c>
      <c r="H79" s="260">
        <v>45421</v>
      </c>
      <c r="I79" s="268" t="s">
        <v>11</v>
      </c>
      <c r="J79" s="258" t="s">
        <v>11</v>
      </c>
      <c r="K79" s="258" t="s">
        <v>11</v>
      </c>
      <c r="L79" s="258" t="s">
        <v>11</v>
      </c>
      <c r="M79" s="258" t="s">
        <v>11</v>
      </c>
      <c r="N79" s="258" t="s">
        <v>11</v>
      </c>
      <c r="O79" s="258" t="s">
        <v>11</v>
      </c>
    </row>
    <row r="80" spans="1:15">
      <c r="A80" s="281">
        <v>79</v>
      </c>
      <c r="B80" s="265" t="b">
        <v>1</v>
      </c>
      <c r="C80" s="259" t="s">
        <v>169</v>
      </c>
      <c r="D80" s="259" t="s">
        <v>169</v>
      </c>
      <c r="E80" s="259" t="s">
        <v>170</v>
      </c>
      <c r="F80" s="379">
        <v>45420</v>
      </c>
      <c r="G80" s="260">
        <v>45423</v>
      </c>
      <c r="H80" s="260">
        <v>45423</v>
      </c>
      <c r="I80" s="268" t="s">
        <v>11</v>
      </c>
      <c r="J80" s="258" t="s">
        <v>11</v>
      </c>
      <c r="K80" s="258" t="s">
        <v>11</v>
      </c>
      <c r="L80" s="258" t="s">
        <v>11</v>
      </c>
      <c r="M80" s="258" t="s">
        <v>11</v>
      </c>
      <c r="N80" s="258" t="s">
        <v>11</v>
      </c>
      <c r="O80" s="258" t="s">
        <v>11</v>
      </c>
    </row>
    <row r="81" spans="1:15">
      <c r="A81" s="281">
        <v>80</v>
      </c>
      <c r="B81" s="265" t="b">
        <v>1</v>
      </c>
      <c r="C81" s="259" t="s">
        <v>171</v>
      </c>
      <c r="D81" s="259" t="s">
        <v>171</v>
      </c>
      <c r="E81" s="259" t="s">
        <v>172</v>
      </c>
      <c r="F81" s="379">
        <v>45420</v>
      </c>
      <c r="G81" s="260">
        <v>45422</v>
      </c>
      <c r="H81" s="260">
        <v>45422</v>
      </c>
      <c r="I81" s="268" t="s">
        <v>11</v>
      </c>
      <c r="J81" s="258" t="s">
        <v>11</v>
      </c>
      <c r="K81" s="258" t="s">
        <v>11</v>
      </c>
      <c r="L81" s="258" t="s">
        <v>11</v>
      </c>
      <c r="M81" s="258" t="s">
        <v>11</v>
      </c>
      <c r="N81" s="258" t="s">
        <v>11</v>
      </c>
      <c r="O81" s="258" t="s">
        <v>11</v>
      </c>
    </row>
    <row r="82" spans="1:15">
      <c r="A82" s="281">
        <v>81</v>
      </c>
      <c r="B82" s="265" t="b">
        <v>1</v>
      </c>
      <c r="C82" s="259" t="s">
        <v>173</v>
      </c>
      <c r="D82" s="259" t="s">
        <v>173</v>
      </c>
      <c r="E82" s="259" t="s">
        <v>174</v>
      </c>
      <c r="F82" s="379">
        <v>45420</v>
      </c>
      <c r="G82" s="260">
        <v>45422</v>
      </c>
      <c r="H82" s="260">
        <v>45422</v>
      </c>
      <c r="I82" s="268" t="s">
        <v>11</v>
      </c>
      <c r="J82" s="258" t="s">
        <v>11</v>
      </c>
      <c r="K82" s="258" t="s">
        <v>11</v>
      </c>
      <c r="L82" s="258" t="s">
        <v>11</v>
      </c>
      <c r="M82" s="258" t="s">
        <v>11</v>
      </c>
      <c r="N82" s="258" t="s">
        <v>11</v>
      </c>
      <c r="O82" s="258" t="s">
        <v>11</v>
      </c>
    </row>
    <row r="83" spans="1:15">
      <c r="A83" s="281">
        <v>82</v>
      </c>
      <c r="B83" s="265" t="b">
        <v>1</v>
      </c>
      <c r="C83" s="259" t="s">
        <v>175</v>
      </c>
      <c r="D83" s="259" t="s">
        <v>175</v>
      </c>
      <c r="E83" s="259" t="s">
        <v>176</v>
      </c>
      <c r="F83" s="379">
        <v>45420</v>
      </c>
      <c r="G83" s="260">
        <v>45423</v>
      </c>
      <c r="H83" s="260">
        <v>45423</v>
      </c>
      <c r="I83" s="268" t="s">
        <v>11</v>
      </c>
      <c r="J83" s="258" t="s">
        <v>11</v>
      </c>
      <c r="K83" s="258" t="s">
        <v>11</v>
      </c>
      <c r="L83" s="258" t="s">
        <v>11</v>
      </c>
      <c r="M83" s="258" t="s">
        <v>11</v>
      </c>
      <c r="N83" s="258" t="s">
        <v>11</v>
      </c>
      <c r="O83" s="258" t="s">
        <v>11</v>
      </c>
    </row>
    <row r="84" spans="1:15">
      <c r="A84" s="281">
        <v>83</v>
      </c>
      <c r="B84" s="265" t="b">
        <v>1</v>
      </c>
      <c r="C84" s="259" t="s">
        <v>177</v>
      </c>
      <c r="D84" s="259" t="s">
        <v>177</v>
      </c>
      <c r="E84" s="259" t="s">
        <v>178</v>
      </c>
      <c r="F84" s="379">
        <v>45420</v>
      </c>
      <c r="G84" s="260">
        <v>45422</v>
      </c>
      <c r="H84" s="260">
        <v>45422</v>
      </c>
      <c r="I84" s="268" t="s">
        <v>11</v>
      </c>
      <c r="J84" s="258" t="s">
        <v>11</v>
      </c>
      <c r="K84" s="258" t="s">
        <v>11</v>
      </c>
      <c r="L84" s="258" t="s">
        <v>11</v>
      </c>
      <c r="M84" s="258" t="s">
        <v>11</v>
      </c>
      <c r="N84" s="258" t="s">
        <v>11</v>
      </c>
      <c r="O84" s="258" t="s">
        <v>11</v>
      </c>
    </row>
    <row r="85" spans="1:15">
      <c r="A85" s="281">
        <v>84</v>
      </c>
      <c r="B85" s="265" t="b">
        <v>1</v>
      </c>
      <c r="C85" s="259" t="s">
        <v>179</v>
      </c>
      <c r="D85" s="259" t="s">
        <v>179</v>
      </c>
      <c r="E85" s="259" t="s">
        <v>180</v>
      </c>
      <c r="F85" s="379">
        <v>45420</v>
      </c>
      <c r="G85" s="260">
        <v>45432</v>
      </c>
      <c r="H85" s="260">
        <v>45432</v>
      </c>
      <c r="I85" s="268" t="s">
        <v>11</v>
      </c>
      <c r="J85" s="258" t="s">
        <v>11</v>
      </c>
      <c r="K85" s="258" t="s">
        <v>11</v>
      </c>
      <c r="L85" s="258" t="s">
        <v>11</v>
      </c>
      <c r="M85" s="258" t="s">
        <v>11</v>
      </c>
      <c r="N85" s="258" t="s">
        <v>11</v>
      </c>
      <c r="O85" s="258" t="s">
        <v>11</v>
      </c>
    </row>
    <row r="86" spans="1:15">
      <c r="A86" s="281">
        <v>85</v>
      </c>
      <c r="B86" s="265" t="b">
        <v>1</v>
      </c>
      <c r="C86" s="259" t="s">
        <v>181</v>
      </c>
      <c r="D86" s="259" t="s">
        <v>181</v>
      </c>
      <c r="E86" s="259" t="s">
        <v>182</v>
      </c>
      <c r="F86" s="379">
        <v>45420</v>
      </c>
      <c r="G86" s="260">
        <v>45422</v>
      </c>
      <c r="H86" s="260">
        <v>45422</v>
      </c>
      <c r="I86" s="268" t="s">
        <v>11</v>
      </c>
      <c r="J86" s="258" t="s">
        <v>11</v>
      </c>
      <c r="K86" s="258" t="s">
        <v>11</v>
      </c>
      <c r="L86" s="258" t="s">
        <v>11</v>
      </c>
      <c r="M86" s="258" t="s">
        <v>11</v>
      </c>
      <c r="N86" s="258" t="s">
        <v>11</v>
      </c>
      <c r="O86" s="258" t="s">
        <v>11</v>
      </c>
    </row>
    <row r="87" spans="1:15">
      <c r="A87" s="281">
        <v>86</v>
      </c>
      <c r="B87" s="265" t="b">
        <v>1</v>
      </c>
      <c r="C87" s="259" t="s">
        <v>183</v>
      </c>
      <c r="D87" s="259" t="s">
        <v>183</v>
      </c>
      <c r="E87" s="259" t="s">
        <v>184</v>
      </c>
      <c r="F87" s="379">
        <v>45421</v>
      </c>
      <c r="G87" s="260">
        <v>45427</v>
      </c>
      <c r="H87" s="260">
        <v>45427</v>
      </c>
      <c r="I87" s="268" t="s">
        <v>11</v>
      </c>
      <c r="J87" s="258" t="s">
        <v>11</v>
      </c>
      <c r="K87" s="258" t="s">
        <v>11</v>
      </c>
      <c r="L87" s="258" t="s">
        <v>11</v>
      </c>
      <c r="M87" s="258" t="s">
        <v>11</v>
      </c>
      <c r="N87" s="258" t="s">
        <v>11</v>
      </c>
      <c r="O87" s="258" t="s">
        <v>11</v>
      </c>
    </row>
    <row r="88" spans="1:15">
      <c r="A88" s="281">
        <v>87</v>
      </c>
      <c r="B88" s="265" t="b">
        <v>1</v>
      </c>
      <c r="C88" s="259" t="s">
        <v>185</v>
      </c>
      <c r="D88" s="259" t="s">
        <v>185</v>
      </c>
      <c r="E88" s="259" t="s">
        <v>186</v>
      </c>
      <c r="F88" s="379">
        <v>45422</v>
      </c>
      <c r="G88" s="260">
        <v>45422</v>
      </c>
      <c r="H88" s="260">
        <v>45422</v>
      </c>
      <c r="I88" s="268" t="s">
        <v>11</v>
      </c>
      <c r="J88" s="258" t="s">
        <v>11</v>
      </c>
      <c r="K88" s="258" t="s">
        <v>11</v>
      </c>
      <c r="L88" s="258" t="s">
        <v>11</v>
      </c>
      <c r="M88" s="258" t="s">
        <v>11</v>
      </c>
      <c r="N88" s="258" t="s">
        <v>11</v>
      </c>
      <c r="O88" s="258" t="s">
        <v>11</v>
      </c>
    </row>
    <row r="89" spans="1:15">
      <c r="A89" s="281">
        <v>88</v>
      </c>
      <c r="B89" s="265" t="b">
        <v>1</v>
      </c>
      <c r="C89" s="259" t="s">
        <v>187</v>
      </c>
      <c r="D89" s="259" t="s">
        <v>187</v>
      </c>
      <c r="E89" s="259" t="s">
        <v>188</v>
      </c>
      <c r="F89" s="379">
        <v>45422</v>
      </c>
      <c r="G89" s="260">
        <v>45426</v>
      </c>
      <c r="H89" s="260">
        <v>45426</v>
      </c>
      <c r="I89" s="268" t="s">
        <v>11</v>
      </c>
      <c r="J89" s="258" t="s">
        <v>11</v>
      </c>
      <c r="K89" s="258" t="s">
        <v>11</v>
      </c>
      <c r="L89" s="258" t="s">
        <v>11</v>
      </c>
      <c r="M89" s="258" t="s">
        <v>11</v>
      </c>
      <c r="N89" s="258" t="s">
        <v>11</v>
      </c>
      <c r="O89" s="258" t="s">
        <v>11</v>
      </c>
    </row>
    <row r="90" spans="1:15">
      <c r="A90" s="281">
        <v>89</v>
      </c>
      <c r="B90" s="265" t="b">
        <v>1</v>
      </c>
      <c r="C90" s="259" t="s">
        <v>189</v>
      </c>
      <c r="D90" s="259" t="s">
        <v>189</v>
      </c>
      <c r="E90" s="259" t="s">
        <v>190</v>
      </c>
      <c r="F90" s="379">
        <v>45422</v>
      </c>
      <c r="G90" s="260">
        <v>45423</v>
      </c>
      <c r="H90" s="260">
        <v>45423</v>
      </c>
      <c r="I90" s="268" t="s">
        <v>11</v>
      </c>
      <c r="J90" s="258" t="s">
        <v>11</v>
      </c>
      <c r="K90" s="258" t="s">
        <v>11</v>
      </c>
      <c r="L90" s="258" t="s">
        <v>11</v>
      </c>
      <c r="M90" s="258" t="s">
        <v>11</v>
      </c>
      <c r="N90" s="258" t="s">
        <v>11</v>
      </c>
      <c r="O90" s="258" t="s">
        <v>11</v>
      </c>
    </row>
    <row r="91" spans="1:15">
      <c r="A91" s="281">
        <v>90</v>
      </c>
      <c r="B91" s="265" t="b">
        <v>1</v>
      </c>
      <c r="C91" s="259" t="s">
        <v>191</v>
      </c>
      <c r="D91" s="259" t="s">
        <v>191</v>
      </c>
      <c r="E91" s="259" t="s">
        <v>192</v>
      </c>
      <c r="F91" s="379">
        <v>45422</v>
      </c>
      <c r="G91" s="260">
        <v>45422</v>
      </c>
      <c r="H91" s="260">
        <v>45422</v>
      </c>
      <c r="I91" s="268" t="s">
        <v>11</v>
      </c>
      <c r="J91" s="258" t="s">
        <v>11</v>
      </c>
      <c r="K91" s="258" t="s">
        <v>11</v>
      </c>
      <c r="L91" s="258" t="s">
        <v>11</v>
      </c>
      <c r="M91" s="258" t="s">
        <v>11</v>
      </c>
      <c r="N91" s="258" t="s">
        <v>11</v>
      </c>
      <c r="O91" s="258" t="s">
        <v>11</v>
      </c>
    </row>
    <row r="92" spans="1:15">
      <c r="A92" s="281">
        <v>91</v>
      </c>
      <c r="B92" s="265" t="b">
        <v>1</v>
      </c>
      <c r="C92" s="259" t="s">
        <v>193</v>
      </c>
      <c r="D92" s="259" t="s">
        <v>193</v>
      </c>
      <c r="E92" s="259" t="s">
        <v>194</v>
      </c>
      <c r="F92" s="379">
        <v>45422</v>
      </c>
      <c r="G92" s="260">
        <v>45422</v>
      </c>
      <c r="H92" s="260">
        <v>45422</v>
      </c>
      <c r="I92" s="268" t="s">
        <v>11</v>
      </c>
      <c r="J92" s="258" t="s">
        <v>11</v>
      </c>
      <c r="K92" s="258" t="s">
        <v>11</v>
      </c>
      <c r="L92" s="258" t="s">
        <v>11</v>
      </c>
      <c r="M92" s="258" t="s">
        <v>11</v>
      </c>
      <c r="N92" s="258" t="s">
        <v>11</v>
      </c>
      <c r="O92" s="258" t="s">
        <v>11</v>
      </c>
    </row>
    <row r="93" spans="1:15">
      <c r="A93" s="281">
        <v>92</v>
      </c>
      <c r="B93" s="265" t="b">
        <v>1</v>
      </c>
      <c r="C93" s="259" t="s">
        <v>195</v>
      </c>
      <c r="D93" s="259" t="s">
        <v>195</v>
      </c>
      <c r="E93" s="259" t="s">
        <v>196</v>
      </c>
      <c r="F93" s="379">
        <v>45422</v>
      </c>
      <c r="G93" s="260">
        <v>45423</v>
      </c>
      <c r="H93" s="260">
        <v>45423</v>
      </c>
      <c r="I93" s="268" t="s">
        <v>11</v>
      </c>
      <c r="J93" s="258" t="s">
        <v>11</v>
      </c>
      <c r="K93" s="258" t="s">
        <v>11</v>
      </c>
      <c r="L93" s="258" t="s">
        <v>11</v>
      </c>
      <c r="M93" s="258" t="s">
        <v>11</v>
      </c>
      <c r="N93" s="258" t="s">
        <v>11</v>
      </c>
      <c r="O93" s="258" t="s">
        <v>11</v>
      </c>
    </row>
    <row r="94" spans="1:15">
      <c r="A94" s="281">
        <v>93</v>
      </c>
      <c r="B94" s="265" t="b">
        <v>1</v>
      </c>
      <c r="C94" s="259" t="s">
        <v>197</v>
      </c>
      <c r="D94" s="259" t="s">
        <v>197</v>
      </c>
      <c r="E94" s="259" t="s">
        <v>198</v>
      </c>
      <c r="F94" s="379">
        <v>45422</v>
      </c>
      <c r="G94" s="260">
        <v>45426</v>
      </c>
      <c r="H94" s="260">
        <v>45426</v>
      </c>
      <c r="I94" s="268" t="s">
        <v>11</v>
      </c>
      <c r="J94" s="258" t="s">
        <v>11</v>
      </c>
      <c r="K94" s="258" t="s">
        <v>11</v>
      </c>
      <c r="L94" s="258" t="s">
        <v>11</v>
      </c>
      <c r="M94" s="258" t="s">
        <v>11</v>
      </c>
      <c r="N94" s="258" t="s">
        <v>11</v>
      </c>
      <c r="O94" s="258" t="s">
        <v>11</v>
      </c>
    </row>
    <row r="95" spans="1:15">
      <c r="A95" s="281">
        <v>94</v>
      </c>
      <c r="B95" s="265" t="b">
        <v>1</v>
      </c>
      <c r="C95" s="259" t="s">
        <v>199</v>
      </c>
      <c r="D95" s="259" t="s">
        <v>199</v>
      </c>
      <c r="E95" s="259" t="s">
        <v>200</v>
      </c>
      <c r="F95" s="379">
        <v>45422</v>
      </c>
      <c r="G95" s="260">
        <v>45449</v>
      </c>
      <c r="H95" s="267">
        <v>45449</v>
      </c>
      <c r="I95" s="268" t="s">
        <v>11</v>
      </c>
      <c r="J95" s="258" t="s">
        <v>11</v>
      </c>
      <c r="K95" s="258" t="s">
        <v>11</v>
      </c>
      <c r="L95" s="258" t="s">
        <v>11</v>
      </c>
      <c r="M95" s="258" t="s">
        <v>11</v>
      </c>
      <c r="N95" s="258" t="s">
        <v>11</v>
      </c>
      <c r="O95" s="258" t="s">
        <v>11</v>
      </c>
    </row>
    <row r="96" spans="1:15">
      <c r="A96" s="281">
        <v>95</v>
      </c>
      <c r="B96" s="265" t="b">
        <v>1</v>
      </c>
      <c r="C96" s="259" t="s">
        <v>201</v>
      </c>
      <c r="D96" s="259" t="s">
        <v>201</v>
      </c>
      <c r="E96" s="259" t="s">
        <v>202</v>
      </c>
      <c r="F96" s="379">
        <v>45422</v>
      </c>
      <c r="G96" s="260">
        <v>45423</v>
      </c>
      <c r="H96" s="260">
        <v>45423</v>
      </c>
      <c r="I96" s="268" t="s">
        <v>11</v>
      </c>
      <c r="J96" s="258" t="s">
        <v>11</v>
      </c>
      <c r="K96" s="258" t="s">
        <v>11</v>
      </c>
      <c r="L96" s="258" t="s">
        <v>11</v>
      </c>
      <c r="M96" s="258" t="s">
        <v>11</v>
      </c>
      <c r="N96" s="258" t="s">
        <v>11</v>
      </c>
      <c r="O96" s="258" t="s">
        <v>11</v>
      </c>
    </row>
    <row r="97" spans="1:15">
      <c r="A97" s="281">
        <v>96</v>
      </c>
      <c r="B97" s="265" t="b">
        <v>1</v>
      </c>
      <c r="C97" s="259" t="s">
        <v>203</v>
      </c>
      <c r="D97" s="259" t="s">
        <v>203</v>
      </c>
      <c r="E97" s="259" t="s">
        <v>204</v>
      </c>
      <c r="F97" s="379">
        <v>45422</v>
      </c>
      <c r="G97" s="260">
        <v>45427</v>
      </c>
      <c r="H97" s="260">
        <v>45427</v>
      </c>
      <c r="I97" s="268" t="s">
        <v>11</v>
      </c>
      <c r="J97" s="258" t="s">
        <v>11</v>
      </c>
      <c r="K97" s="258" t="s">
        <v>11</v>
      </c>
      <c r="L97" s="258" t="s">
        <v>11</v>
      </c>
      <c r="M97" s="258" t="s">
        <v>11</v>
      </c>
      <c r="N97" s="258" t="s">
        <v>11</v>
      </c>
      <c r="O97" s="258" t="s">
        <v>11</v>
      </c>
    </row>
    <row r="98" spans="1:15">
      <c r="A98" s="281">
        <v>97</v>
      </c>
      <c r="B98" s="265" t="b">
        <v>1</v>
      </c>
      <c r="C98" s="259" t="s">
        <v>205</v>
      </c>
      <c r="D98" s="259" t="s">
        <v>205</v>
      </c>
      <c r="E98" s="259" t="s">
        <v>206</v>
      </c>
      <c r="F98" s="379">
        <v>45422</v>
      </c>
      <c r="G98" s="260">
        <v>45423</v>
      </c>
      <c r="H98" s="260">
        <v>45423</v>
      </c>
      <c r="I98" s="268" t="s">
        <v>11</v>
      </c>
      <c r="J98" s="258" t="s">
        <v>11</v>
      </c>
      <c r="K98" s="258" t="s">
        <v>11</v>
      </c>
      <c r="L98" s="258" t="s">
        <v>11</v>
      </c>
      <c r="M98" s="258" t="s">
        <v>11</v>
      </c>
      <c r="N98" s="258" t="s">
        <v>11</v>
      </c>
      <c r="O98" s="258" t="s">
        <v>11</v>
      </c>
    </row>
    <row r="99" spans="1:15">
      <c r="A99" s="281">
        <v>98</v>
      </c>
      <c r="B99" s="265" t="b">
        <v>1</v>
      </c>
      <c r="C99" s="259" t="s">
        <v>207</v>
      </c>
      <c r="D99" s="259" t="s">
        <v>207</v>
      </c>
      <c r="E99" s="259" t="s">
        <v>208</v>
      </c>
      <c r="F99" s="379">
        <v>45422</v>
      </c>
      <c r="G99" s="260">
        <v>45432</v>
      </c>
      <c r="H99" s="260">
        <v>45432</v>
      </c>
      <c r="I99" s="268" t="s">
        <v>11</v>
      </c>
      <c r="J99" s="258" t="s">
        <v>11</v>
      </c>
      <c r="K99" s="258" t="s">
        <v>11</v>
      </c>
      <c r="L99" s="258" t="s">
        <v>11</v>
      </c>
      <c r="M99" s="258" t="s">
        <v>11</v>
      </c>
      <c r="N99" s="258" t="s">
        <v>11</v>
      </c>
      <c r="O99" s="258" t="s">
        <v>11</v>
      </c>
    </row>
    <row r="100" spans="1:15">
      <c r="A100" s="281">
        <v>99</v>
      </c>
      <c r="B100" s="265" t="b">
        <v>1</v>
      </c>
      <c r="C100" s="259" t="s">
        <v>209</v>
      </c>
      <c r="D100" s="259" t="s">
        <v>209</v>
      </c>
      <c r="E100" s="259" t="s">
        <v>210</v>
      </c>
      <c r="F100" s="379">
        <v>45422</v>
      </c>
      <c r="G100" s="260">
        <v>45427</v>
      </c>
      <c r="H100" s="260">
        <v>45427</v>
      </c>
      <c r="I100" s="268" t="s">
        <v>11</v>
      </c>
      <c r="J100" s="258" t="s">
        <v>11</v>
      </c>
      <c r="K100" s="258" t="s">
        <v>11</v>
      </c>
      <c r="L100" s="258" t="s">
        <v>11</v>
      </c>
      <c r="M100" s="258" t="s">
        <v>11</v>
      </c>
      <c r="N100" s="258" t="s">
        <v>11</v>
      </c>
      <c r="O100" s="258" t="s">
        <v>11</v>
      </c>
    </row>
    <row r="101" spans="1:15">
      <c r="A101" s="281">
        <v>100</v>
      </c>
      <c r="B101" s="265" t="b">
        <v>1</v>
      </c>
      <c r="C101" s="259" t="s">
        <v>211</v>
      </c>
      <c r="D101" s="259" t="s">
        <v>211</v>
      </c>
      <c r="E101" s="259" t="s">
        <v>212</v>
      </c>
      <c r="F101" s="379">
        <v>45422</v>
      </c>
      <c r="G101" s="260">
        <v>45423</v>
      </c>
      <c r="H101" s="260">
        <v>45423</v>
      </c>
      <c r="I101" s="268" t="s">
        <v>11</v>
      </c>
      <c r="J101" s="258" t="s">
        <v>11</v>
      </c>
      <c r="K101" s="258" t="s">
        <v>11</v>
      </c>
      <c r="L101" s="258" t="s">
        <v>11</v>
      </c>
      <c r="M101" s="258" t="s">
        <v>11</v>
      </c>
      <c r="N101" s="258" t="s">
        <v>11</v>
      </c>
      <c r="O101" s="258" t="s">
        <v>11</v>
      </c>
    </row>
    <row r="102" spans="1:15">
      <c r="A102" s="281">
        <v>101</v>
      </c>
      <c r="B102" s="265" t="b">
        <v>1</v>
      </c>
      <c r="C102" s="259" t="s">
        <v>213</v>
      </c>
      <c r="D102" s="259" t="s">
        <v>213</v>
      </c>
      <c r="E102" s="259" t="s">
        <v>214</v>
      </c>
      <c r="F102" s="379">
        <v>45422</v>
      </c>
      <c r="G102" s="260">
        <v>45428</v>
      </c>
      <c r="H102" s="260">
        <v>45428</v>
      </c>
      <c r="I102" s="268" t="s">
        <v>11</v>
      </c>
      <c r="J102" s="258" t="s">
        <v>11</v>
      </c>
      <c r="K102" s="258" t="s">
        <v>11</v>
      </c>
      <c r="L102" s="258" t="s">
        <v>11</v>
      </c>
      <c r="M102" s="258" t="s">
        <v>11</v>
      </c>
      <c r="N102" s="258" t="s">
        <v>11</v>
      </c>
      <c r="O102" s="258" t="s">
        <v>11</v>
      </c>
    </row>
    <row r="103" spans="1:15">
      <c r="A103" s="281">
        <v>102</v>
      </c>
      <c r="B103" s="265" t="b">
        <v>1</v>
      </c>
      <c r="C103" s="259" t="s">
        <v>215</v>
      </c>
      <c r="D103" s="259" t="s">
        <v>215</v>
      </c>
      <c r="E103" s="259" t="s">
        <v>216</v>
      </c>
      <c r="F103" s="379">
        <v>45422</v>
      </c>
      <c r="G103" s="260">
        <v>45424</v>
      </c>
      <c r="H103" s="260">
        <v>45424</v>
      </c>
      <c r="I103" s="268" t="s">
        <v>11</v>
      </c>
      <c r="J103" s="258" t="s">
        <v>11</v>
      </c>
      <c r="K103" s="258" t="s">
        <v>11</v>
      </c>
      <c r="L103" s="258" t="s">
        <v>11</v>
      </c>
      <c r="M103" s="258" t="s">
        <v>11</v>
      </c>
      <c r="N103" s="258" t="s">
        <v>11</v>
      </c>
      <c r="O103" s="258" t="s">
        <v>11</v>
      </c>
    </row>
    <row r="104" spans="1:15">
      <c r="A104" s="281">
        <v>103</v>
      </c>
      <c r="B104" s="265" t="b">
        <v>1</v>
      </c>
      <c r="C104" s="259" t="s">
        <v>217</v>
      </c>
      <c r="D104" s="259" t="s">
        <v>217</v>
      </c>
      <c r="E104" s="259" t="s">
        <v>218</v>
      </c>
      <c r="F104" s="379">
        <v>45422</v>
      </c>
      <c r="G104" s="260">
        <v>45426</v>
      </c>
      <c r="H104" s="260">
        <v>45426</v>
      </c>
      <c r="I104" s="268" t="s">
        <v>11</v>
      </c>
      <c r="J104" s="258" t="s">
        <v>11</v>
      </c>
      <c r="K104" s="258" t="s">
        <v>11</v>
      </c>
      <c r="L104" s="258" t="s">
        <v>11</v>
      </c>
      <c r="M104" s="258" t="s">
        <v>11</v>
      </c>
      <c r="N104" s="258" t="s">
        <v>11</v>
      </c>
      <c r="O104" s="258" t="s">
        <v>11</v>
      </c>
    </row>
    <row r="105" spans="1:15">
      <c r="A105" s="281">
        <v>104</v>
      </c>
      <c r="B105" s="265" t="b">
        <v>1</v>
      </c>
      <c r="C105" s="259" t="s">
        <v>219</v>
      </c>
      <c r="D105" s="259" t="s">
        <v>219</v>
      </c>
      <c r="E105" s="259" t="s">
        <v>220</v>
      </c>
      <c r="F105" s="379">
        <v>45422</v>
      </c>
      <c r="G105" s="260">
        <v>45428</v>
      </c>
      <c r="H105" s="260">
        <v>45428</v>
      </c>
      <c r="I105" s="268" t="s">
        <v>11</v>
      </c>
      <c r="J105" s="258" t="s">
        <v>11</v>
      </c>
      <c r="K105" s="258" t="s">
        <v>11</v>
      </c>
      <c r="L105" s="258" t="s">
        <v>11</v>
      </c>
      <c r="M105" s="258" t="s">
        <v>11</v>
      </c>
      <c r="N105" s="258" t="s">
        <v>11</v>
      </c>
      <c r="O105" s="258" t="s">
        <v>11</v>
      </c>
    </row>
    <row r="106" spans="1:15">
      <c r="A106" s="281">
        <v>105</v>
      </c>
      <c r="B106" s="265" t="b">
        <v>1</v>
      </c>
      <c r="C106" s="259" t="s">
        <v>221</v>
      </c>
      <c r="D106" s="259" t="s">
        <v>221</v>
      </c>
      <c r="E106" s="259" t="s">
        <v>222</v>
      </c>
      <c r="F106" s="379">
        <v>45422</v>
      </c>
      <c r="G106" s="260">
        <v>45427</v>
      </c>
      <c r="H106" s="260">
        <v>45427</v>
      </c>
      <c r="I106" s="268" t="s">
        <v>11</v>
      </c>
      <c r="J106" s="258" t="s">
        <v>11</v>
      </c>
      <c r="K106" s="258" t="s">
        <v>11</v>
      </c>
      <c r="L106" s="258" t="s">
        <v>11</v>
      </c>
      <c r="M106" s="258" t="s">
        <v>11</v>
      </c>
      <c r="N106" s="258" t="s">
        <v>11</v>
      </c>
      <c r="O106" s="258" t="s">
        <v>11</v>
      </c>
    </row>
    <row r="107" spans="1:15">
      <c r="A107" s="281">
        <v>106</v>
      </c>
      <c r="B107" s="265" t="b">
        <v>1</v>
      </c>
      <c r="C107" s="259" t="s">
        <v>223</v>
      </c>
      <c r="D107" s="259" t="s">
        <v>223</v>
      </c>
      <c r="E107" s="259" t="s">
        <v>224</v>
      </c>
      <c r="F107" s="379">
        <v>45423</v>
      </c>
      <c r="G107" s="260">
        <v>45427</v>
      </c>
      <c r="H107" s="260">
        <v>45427</v>
      </c>
      <c r="I107" s="268" t="s">
        <v>11</v>
      </c>
      <c r="J107" s="258" t="s">
        <v>11</v>
      </c>
      <c r="K107" s="258" t="s">
        <v>11</v>
      </c>
      <c r="L107" s="258" t="s">
        <v>11</v>
      </c>
      <c r="M107" s="258" t="s">
        <v>11</v>
      </c>
      <c r="N107" s="258" t="s">
        <v>11</v>
      </c>
      <c r="O107" s="258" t="s">
        <v>11</v>
      </c>
    </row>
    <row r="108" spans="1:15">
      <c r="A108" s="281">
        <v>107</v>
      </c>
      <c r="B108" s="265" t="b">
        <v>1</v>
      </c>
      <c r="C108" s="259" t="s">
        <v>225</v>
      </c>
      <c r="D108" s="259" t="s">
        <v>225</v>
      </c>
      <c r="E108" s="259" t="s">
        <v>226</v>
      </c>
      <c r="F108" s="379">
        <v>45423</v>
      </c>
      <c r="G108" s="260">
        <v>45427</v>
      </c>
      <c r="H108" s="260">
        <v>45427</v>
      </c>
      <c r="I108" s="268" t="s">
        <v>11</v>
      </c>
      <c r="J108" s="258" t="s">
        <v>11</v>
      </c>
      <c r="K108" s="258" t="s">
        <v>11</v>
      </c>
      <c r="L108" s="258" t="s">
        <v>11</v>
      </c>
      <c r="M108" s="258" t="s">
        <v>11</v>
      </c>
      <c r="N108" s="258" t="s">
        <v>11</v>
      </c>
      <c r="O108" s="258" t="s">
        <v>11</v>
      </c>
    </row>
    <row r="109" spans="1:15">
      <c r="A109" s="281">
        <v>108</v>
      </c>
      <c r="B109" s="265" t="b">
        <v>1</v>
      </c>
      <c r="C109" s="259" t="s">
        <v>227</v>
      </c>
      <c r="D109" s="259" t="s">
        <v>227</v>
      </c>
      <c r="E109" s="259" t="s">
        <v>228</v>
      </c>
      <c r="F109" s="379">
        <v>45426</v>
      </c>
      <c r="G109" s="260">
        <v>45429</v>
      </c>
      <c r="H109" s="260">
        <v>45429</v>
      </c>
      <c r="I109" s="268" t="s">
        <v>11</v>
      </c>
      <c r="J109" s="258" t="s">
        <v>11</v>
      </c>
      <c r="K109" s="258" t="s">
        <v>11</v>
      </c>
      <c r="L109" s="258" t="s">
        <v>11</v>
      </c>
      <c r="M109" s="258" t="s">
        <v>11</v>
      </c>
      <c r="N109" s="258" t="s">
        <v>11</v>
      </c>
      <c r="O109" s="258" t="s">
        <v>11</v>
      </c>
    </row>
    <row r="110" spans="1:15">
      <c r="A110" s="281">
        <v>109</v>
      </c>
      <c r="B110" s="265" t="b">
        <v>1</v>
      </c>
      <c r="C110" s="259" t="s">
        <v>229</v>
      </c>
      <c r="D110" s="259" t="s">
        <v>229</v>
      </c>
      <c r="E110" s="259" t="s">
        <v>230</v>
      </c>
      <c r="F110" s="379">
        <v>45426</v>
      </c>
      <c r="G110" s="260">
        <v>45427</v>
      </c>
      <c r="H110" s="260">
        <v>45427</v>
      </c>
      <c r="I110" s="268" t="s">
        <v>11</v>
      </c>
      <c r="J110" s="258" t="s">
        <v>11</v>
      </c>
      <c r="K110" s="258" t="s">
        <v>11</v>
      </c>
      <c r="L110" s="258" t="s">
        <v>11</v>
      </c>
      <c r="M110" s="258" t="s">
        <v>11</v>
      </c>
      <c r="N110" s="258" t="s">
        <v>11</v>
      </c>
      <c r="O110" s="258" t="s">
        <v>11</v>
      </c>
    </row>
    <row r="111" spans="1:15">
      <c r="A111" s="281">
        <v>110</v>
      </c>
      <c r="B111" s="265" t="b">
        <v>1</v>
      </c>
      <c r="C111" s="259" t="s">
        <v>231</v>
      </c>
      <c r="D111" s="259" t="s">
        <v>231</v>
      </c>
      <c r="E111" s="259" t="s">
        <v>232</v>
      </c>
      <c r="F111" s="379">
        <v>45426</v>
      </c>
      <c r="G111" s="260">
        <v>45435</v>
      </c>
      <c r="H111" s="260">
        <v>45435</v>
      </c>
      <c r="I111" s="268" t="s">
        <v>11</v>
      </c>
      <c r="J111" s="258" t="s">
        <v>11</v>
      </c>
      <c r="K111" s="258" t="s">
        <v>11</v>
      </c>
      <c r="L111" s="258" t="s">
        <v>11</v>
      </c>
      <c r="M111" s="258" t="s">
        <v>11</v>
      </c>
      <c r="N111" s="258" t="s">
        <v>11</v>
      </c>
      <c r="O111" s="258" t="s">
        <v>11</v>
      </c>
    </row>
    <row r="112" spans="1:15">
      <c r="A112" s="281">
        <v>111</v>
      </c>
      <c r="B112" s="265" t="b">
        <v>1</v>
      </c>
      <c r="C112" s="259" t="s">
        <v>233</v>
      </c>
      <c r="D112" s="259" t="s">
        <v>233</v>
      </c>
      <c r="E112" s="259" t="s">
        <v>234</v>
      </c>
      <c r="F112" s="379">
        <v>45426</v>
      </c>
      <c r="G112" s="260">
        <v>45427</v>
      </c>
      <c r="H112" s="260">
        <v>45427</v>
      </c>
      <c r="I112" s="268" t="s">
        <v>11</v>
      </c>
      <c r="J112" s="258" t="s">
        <v>11</v>
      </c>
      <c r="K112" s="258" t="s">
        <v>11</v>
      </c>
      <c r="L112" s="258" t="s">
        <v>11</v>
      </c>
      <c r="M112" s="258" t="s">
        <v>11</v>
      </c>
      <c r="N112" s="258" t="s">
        <v>11</v>
      </c>
      <c r="O112" s="258" t="s">
        <v>11</v>
      </c>
    </row>
    <row r="113" spans="1:15">
      <c r="A113" s="281">
        <v>112</v>
      </c>
      <c r="B113" s="265" t="b">
        <v>1</v>
      </c>
      <c r="C113" s="259" t="s">
        <v>235</v>
      </c>
      <c r="D113" s="259" t="s">
        <v>235</v>
      </c>
      <c r="E113" s="259" t="s">
        <v>236</v>
      </c>
      <c r="F113" s="379">
        <v>45426</v>
      </c>
      <c r="G113" s="260">
        <v>45428</v>
      </c>
      <c r="H113" s="260">
        <v>45428</v>
      </c>
      <c r="I113" s="268" t="s">
        <v>11</v>
      </c>
      <c r="J113" s="258" t="s">
        <v>11</v>
      </c>
      <c r="K113" s="258" t="s">
        <v>11</v>
      </c>
      <c r="L113" s="258" t="s">
        <v>11</v>
      </c>
      <c r="M113" s="258" t="s">
        <v>11</v>
      </c>
      <c r="N113" s="258" t="s">
        <v>11</v>
      </c>
      <c r="O113" s="258" t="s">
        <v>11</v>
      </c>
    </row>
    <row r="114" spans="1:15">
      <c r="A114" s="281">
        <v>113</v>
      </c>
      <c r="B114" s="265" t="b">
        <v>1</v>
      </c>
      <c r="C114" s="259" t="s">
        <v>237</v>
      </c>
      <c r="D114" s="259" t="s">
        <v>237</v>
      </c>
      <c r="E114" s="259" t="s">
        <v>238</v>
      </c>
      <c r="F114" s="379">
        <v>45426</v>
      </c>
      <c r="G114" s="260">
        <v>45429</v>
      </c>
      <c r="H114" s="260">
        <v>45429</v>
      </c>
      <c r="I114" s="268" t="s">
        <v>11</v>
      </c>
      <c r="J114" s="258" t="s">
        <v>11</v>
      </c>
      <c r="K114" s="258" t="s">
        <v>11</v>
      </c>
      <c r="L114" s="258" t="s">
        <v>11</v>
      </c>
      <c r="M114" s="258" t="s">
        <v>11</v>
      </c>
      <c r="N114" s="258" t="s">
        <v>11</v>
      </c>
      <c r="O114" s="258" t="s">
        <v>11</v>
      </c>
    </row>
    <row r="115" spans="1:15">
      <c r="A115" s="281">
        <v>114</v>
      </c>
      <c r="B115" s="265" t="b">
        <v>1</v>
      </c>
      <c r="C115" s="259" t="s">
        <v>239</v>
      </c>
      <c r="D115" s="259" t="s">
        <v>239</v>
      </c>
      <c r="E115" s="259" t="s">
        <v>240</v>
      </c>
      <c r="F115" s="379">
        <v>45426</v>
      </c>
      <c r="G115" s="260">
        <v>45428</v>
      </c>
      <c r="H115" s="260">
        <v>45428</v>
      </c>
      <c r="I115" s="268" t="s">
        <v>11</v>
      </c>
      <c r="J115" s="258" t="s">
        <v>11</v>
      </c>
      <c r="K115" s="258" t="s">
        <v>11</v>
      </c>
      <c r="L115" s="258" t="s">
        <v>11</v>
      </c>
      <c r="M115" s="258" t="s">
        <v>11</v>
      </c>
      <c r="N115" s="258" t="s">
        <v>11</v>
      </c>
      <c r="O115" s="258" t="s">
        <v>11</v>
      </c>
    </row>
    <row r="116" spans="1:15">
      <c r="A116" s="281">
        <v>115</v>
      </c>
      <c r="B116" s="265" t="b">
        <v>1</v>
      </c>
      <c r="C116" s="259" t="s">
        <v>241</v>
      </c>
      <c r="D116" s="259" t="s">
        <v>241</v>
      </c>
      <c r="E116" s="259" t="s">
        <v>242</v>
      </c>
      <c r="F116" s="379">
        <v>45426</v>
      </c>
      <c r="G116" s="260">
        <v>45428</v>
      </c>
      <c r="H116" s="260">
        <v>45428</v>
      </c>
      <c r="I116" s="268" t="s">
        <v>11</v>
      </c>
      <c r="J116" s="258" t="s">
        <v>11</v>
      </c>
      <c r="K116" s="258" t="s">
        <v>11</v>
      </c>
      <c r="L116" s="258" t="s">
        <v>11</v>
      </c>
      <c r="M116" s="258" t="s">
        <v>11</v>
      </c>
      <c r="N116" s="258" t="s">
        <v>11</v>
      </c>
      <c r="O116" s="258" t="s">
        <v>11</v>
      </c>
    </row>
    <row r="117" spans="1:15">
      <c r="A117" s="281">
        <v>116</v>
      </c>
      <c r="B117" s="265" t="b">
        <v>1</v>
      </c>
      <c r="C117" s="259" t="s">
        <v>243</v>
      </c>
      <c r="D117" s="259" t="s">
        <v>243</v>
      </c>
      <c r="E117" s="259" t="s">
        <v>244</v>
      </c>
      <c r="F117" s="379">
        <v>45426</v>
      </c>
      <c r="G117" s="260">
        <v>45428</v>
      </c>
      <c r="H117" s="260">
        <v>45428</v>
      </c>
      <c r="I117" s="268" t="s">
        <v>11</v>
      </c>
      <c r="J117" s="258" t="s">
        <v>11</v>
      </c>
      <c r="K117" s="258" t="s">
        <v>11</v>
      </c>
      <c r="L117" s="258" t="s">
        <v>11</v>
      </c>
      <c r="M117" s="258" t="s">
        <v>11</v>
      </c>
      <c r="N117" s="258" t="s">
        <v>11</v>
      </c>
      <c r="O117" s="258" t="s">
        <v>11</v>
      </c>
    </row>
    <row r="118" spans="1:15">
      <c r="A118" s="281">
        <v>117</v>
      </c>
      <c r="B118" s="265" t="b">
        <v>1</v>
      </c>
      <c r="C118" s="259" t="s">
        <v>245</v>
      </c>
      <c r="D118" s="259" t="s">
        <v>245</v>
      </c>
      <c r="E118" s="259" t="s">
        <v>246</v>
      </c>
      <c r="F118" s="379">
        <v>45426</v>
      </c>
      <c r="G118" s="260">
        <v>45429</v>
      </c>
      <c r="H118" s="260">
        <v>45429</v>
      </c>
      <c r="I118" s="268" t="s">
        <v>11</v>
      </c>
      <c r="J118" s="258" t="s">
        <v>11</v>
      </c>
      <c r="K118" s="258" t="s">
        <v>11</v>
      </c>
      <c r="L118" s="258" t="s">
        <v>11</v>
      </c>
      <c r="M118" s="258" t="s">
        <v>11</v>
      </c>
      <c r="N118" s="258" t="s">
        <v>11</v>
      </c>
      <c r="O118" s="258" t="s">
        <v>11</v>
      </c>
    </row>
    <row r="119" spans="1:15">
      <c r="A119" s="281">
        <v>118</v>
      </c>
      <c r="B119" s="265" t="b">
        <v>1</v>
      </c>
      <c r="C119" s="259" t="s">
        <v>247</v>
      </c>
      <c r="D119" s="259" t="s">
        <v>247</v>
      </c>
      <c r="E119" s="259" t="s">
        <v>248</v>
      </c>
      <c r="F119" s="379">
        <v>45426</v>
      </c>
      <c r="G119" s="260">
        <v>45433</v>
      </c>
      <c r="H119" s="260">
        <v>45433</v>
      </c>
      <c r="I119" s="268" t="s">
        <v>11</v>
      </c>
      <c r="J119" s="258" t="s">
        <v>11</v>
      </c>
      <c r="K119" s="258" t="s">
        <v>11</v>
      </c>
      <c r="L119" s="258" t="s">
        <v>11</v>
      </c>
      <c r="M119" s="258" t="s">
        <v>11</v>
      </c>
      <c r="N119" s="258" t="s">
        <v>11</v>
      </c>
      <c r="O119" s="258" t="s">
        <v>11</v>
      </c>
    </row>
    <row r="120" spans="1:15">
      <c r="A120" s="281">
        <v>119</v>
      </c>
      <c r="B120" s="265" t="b">
        <v>1</v>
      </c>
      <c r="C120" s="259" t="s">
        <v>249</v>
      </c>
      <c r="D120" s="259" t="s">
        <v>249</v>
      </c>
      <c r="E120" s="259" t="s">
        <v>250</v>
      </c>
      <c r="F120" s="379">
        <v>45427</v>
      </c>
      <c r="G120" s="260">
        <v>45428</v>
      </c>
      <c r="H120" s="260">
        <v>45428</v>
      </c>
      <c r="I120" s="268" t="s">
        <v>11</v>
      </c>
      <c r="J120" s="258" t="s">
        <v>11</v>
      </c>
      <c r="K120" s="258" t="s">
        <v>11</v>
      </c>
      <c r="L120" s="258" t="s">
        <v>11</v>
      </c>
      <c r="M120" s="258" t="s">
        <v>11</v>
      </c>
      <c r="N120" s="258" t="s">
        <v>11</v>
      </c>
      <c r="O120" s="258" t="s">
        <v>11</v>
      </c>
    </row>
    <row r="121" spans="1:15">
      <c r="A121" s="281">
        <v>120</v>
      </c>
      <c r="B121" s="265" t="b">
        <v>1</v>
      </c>
      <c r="C121" s="259" t="s">
        <v>251</v>
      </c>
      <c r="D121" s="259" t="s">
        <v>251</v>
      </c>
      <c r="E121" s="259" t="s">
        <v>252</v>
      </c>
      <c r="F121" s="379">
        <v>45427</v>
      </c>
      <c r="G121" s="260">
        <v>45428</v>
      </c>
      <c r="H121" s="260">
        <v>45428</v>
      </c>
      <c r="I121" s="268" t="s">
        <v>11</v>
      </c>
      <c r="J121" s="258" t="s">
        <v>11</v>
      </c>
      <c r="K121" s="258" t="s">
        <v>11</v>
      </c>
      <c r="L121" s="258" t="s">
        <v>11</v>
      </c>
      <c r="M121" s="258" t="s">
        <v>11</v>
      </c>
      <c r="N121" s="258" t="s">
        <v>11</v>
      </c>
      <c r="O121" s="258" t="s">
        <v>11</v>
      </c>
    </row>
    <row r="122" spans="1:15">
      <c r="A122" s="281">
        <v>121</v>
      </c>
      <c r="B122" s="265" t="b">
        <v>1</v>
      </c>
      <c r="C122" s="259" t="s">
        <v>253</v>
      </c>
      <c r="D122" s="259" t="s">
        <v>253</v>
      </c>
      <c r="E122" s="259" t="s">
        <v>254</v>
      </c>
      <c r="F122" s="379">
        <v>45427</v>
      </c>
      <c r="G122" s="260">
        <v>45429</v>
      </c>
      <c r="H122" s="260">
        <v>45429</v>
      </c>
      <c r="I122" s="268" t="s">
        <v>11</v>
      </c>
      <c r="J122" s="258" t="s">
        <v>11</v>
      </c>
      <c r="K122" s="258" t="s">
        <v>11</v>
      </c>
      <c r="L122" s="258" t="s">
        <v>11</v>
      </c>
      <c r="M122" s="258" t="s">
        <v>11</v>
      </c>
      <c r="N122" s="258" t="s">
        <v>11</v>
      </c>
      <c r="O122" s="258" t="s">
        <v>11</v>
      </c>
    </row>
    <row r="123" spans="1:15">
      <c r="A123" s="281">
        <v>122</v>
      </c>
      <c r="B123" s="265" t="b">
        <v>1</v>
      </c>
      <c r="C123" s="259" t="s">
        <v>255</v>
      </c>
      <c r="D123" s="259" t="s">
        <v>255</v>
      </c>
      <c r="E123" s="259" t="s">
        <v>256</v>
      </c>
      <c r="F123" s="379">
        <v>45427</v>
      </c>
      <c r="G123" s="260">
        <v>45428</v>
      </c>
      <c r="H123" s="260">
        <v>45428</v>
      </c>
      <c r="I123" s="268" t="s">
        <v>11</v>
      </c>
      <c r="J123" s="258" t="s">
        <v>11</v>
      </c>
      <c r="K123" s="258" t="s">
        <v>11</v>
      </c>
      <c r="L123" s="258" t="s">
        <v>11</v>
      </c>
      <c r="M123" s="258" t="s">
        <v>11</v>
      </c>
      <c r="N123" s="258" t="s">
        <v>11</v>
      </c>
      <c r="O123" s="258" t="s">
        <v>11</v>
      </c>
    </row>
    <row r="124" spans="1:15">
      <c r="A124" s="281">
        <v>123</v>
      </c>
      <c r="B124" s="265" t="b">
        <v>1</v>
      </c>
      <c r="C124" s="259" t="s">
        <v>257</v>
      </c>
      <c r="D124" s="259" t="s">
        <v>257</v>
      </c>
      <c r="E124" s="259" t="s">
        <v>258</v>
      </c>
      <c r="F124" s="379">
        <v>45427</v>
      </c>
      <c r="G124" s="260">
        <v>45429</v>
      </c>
      <c r="H124" s="260">
        <v>45429</v>
      </c>
      <c r="I124" s="268" t="s">
        <v>11</v>
      </c>
      <c r="J124" s="258" t="s">
        <v>11</v>
      </c>
      <c r="K124" s="258" t="s">
        <v>11</v>
      </c>
      <c r="L124" s="258" t="s">
        <v>11</v>
      </c>
      <c r="M124" s="258" t="s">
        <v>11</v>
      </c>
      <c r="N124" s="258" t="s">
        <v>11</v>
      </c>
      <c r="O124" s="258" t="s">
        <v>11</v>
      </c>
    </row>
    <row r="125" spans="1:15">
      <c r="A125" s="281">
        <v>124</v>
      </c>
      <c r="B125" s="265" t="b">
        <v>1</v>
      </c>
      <c r="C125" s="259" t="s">
        <v>259</v>
      </c>
      <c r="D125" s="259" t="s">
        <v>259</v>
      </c>
      <c r="E125" s="259" t="s">
        <v>260</v>
      </c>
      <c r="F125" s="379">
        <v>45427</v>
      </c>
      <c r="G125" s="260">
        <v>45429</v>
      </c>
      <c r="H125" s="260">
        <v>45429</v>
      </c>
      <c r="I125" s="268" t="s">
        <v>11</v>
      </c>
      <c r="J125" s="258" t="s">
        <v>11</v>
      </c>
      <c r="K125" s="258" t="s">
        <v>11</v>
      </c>
      <c r="L125" s="258" t="s">
        <v>11</v>
      </c>
      <c r="M125" s="258" t="s">
        <v>11</v>
      </c>
      <c r="N125" s="258" t="s">
        <v>11</v>
      </c>
      <c r="O125" s="258" t="s">
        <v>11</v>
      </c>
    </row>
    <row r="126" spans="1:15">
      <c r="A126" s="281">
        <v>125</v>
      </c>
      <c r="B126" s="265" t="b">
        <v>1</v>
      </c>
      <c r="C126" s="259" t="s">
        <v>261</v>
      </c>
      <c r="D126" s="259" t="s">
        <v>261</v>
      </c>
      <c r="E126" s="259" t="s">
        <v>262</v>
      </c>
      <c r="F126" s="379">
        <v>45427</v>
      </c>
      <c r="G126" s="260">
        <v>45429</v>
      </c>
      <c r="H126" s="260">
        <v>45429</v>
      </c>
      <c r="I126" s="268" t="s">
        <v>11</v>
      </c>
      <c r="J126" s="258" t="s">
        <v>11</v>
      </c>
      <c r="K126" s="258" t="s">
        <v>11</v>
      </c>
      <c r="L126" s="258" t="s">
        <v>11</v>
      </c>
      <c r="M126" s="258" t="s">
        <v>11</v>
      </c>
      <c r="N126" s="258" t="s">
        <v>11</v>
      </c>
      <c r="O126" s="258" t="s">
        <v>11</v>
      </c>
    </row>
    <row r="127" spans="1:15">
      <c r="A127" s="281">
        <v>126</v>
      </c>
      <c r="B127" s="265" t="b">
        <v>1</v>
      </c>
      <c r="C127" s="259" t="s">
        <v>263</v>
      </c>
      <c r="D127" s="259" t="s">
        <v>263</v>
      </c>
      <c r="E127" s="259" t="s">
        <v>264</v>
      </c>
      <c r="F127" s="379">
        <v>45428</v>
      </c>
      <c r="G127" s="260">
        <v>45429</v>
      </c>
      <c r="H127" s="260">
        <v>45429</v>
      </c>
      <c r="I127" s="268" t="s">
        <v>11</v>
      </c>
      <c r="J127" s="258" t="s">
        <v>11</v>
      </c>
      <c r="K127" s="258" t="s">
        <v>11</v>
      </c>
      <c r="L127" s="258" t="s">
        <v>11</v>
      </c>
      <c r="M127" s="258" t="s">
        <v>11</v>
      </c>
      <c r="N127" s="258" t="s">
        <v>11</v>
      </c>
      <c r="O127" s="258" t="s">
        <v>11</v>
      </c>
    </row>
    <row r="128" spans="1:15">
      <c r="A128" s="281">
        <v>127</v>
      </c>
      <c r="B128" s="265" t="b">
        <v>1</v>
      </c>
      <c r="C128" s="259" t="s">
        <v>265</v>
      </c>
      <c r="D128" s="259" t="s">
        <v>265</v>
      </c>
      <c r="E128" s="259" t="s">
        <v>266</v>
      </c>
      <c r="F128" s="379">
        <v>45428</v>
      </c>
      <c r="G128" s="260">
        <v>45429</v>
      </c>
      <c r="H128" s="260">
        <v>45429</v>
      </c>
      <c r="I128" s="268" t="s">
        <v>11</v>
      </c>
      <c r="J128" s="258" t="s">
        <v>11</v>
      </c>
      <c r="K128" s="258" t="s">
        <v>11</v>
      </c>
      <c r="L128" s="258" t="s">
        <v>11</v>
      </c>
      <c r="M128" s="258" t="s">
        <v>11</v>
      </c>
      <c r="N128" s="258" t="s">
        <v>11</v>
      </c>
      <c r="O128" s="258" t="s">
        <v>11</v>
      </c>
    </row>
    <row r="129" spans="1:15">
      <c r="A129" s="281">
        <v>128</v>
      </c>
      <c r="B129" s="265" t="b">
        <v>1</v>
      </c>
      <c r="C129" s="259" t="s">
        <v>267</v>
      </c>
      <c r="D129" s="259" t="s">
        <v>267</v>
      </c>
      <c r="E129" s="259" t="s">
        <v>268</v>
      </c>
      <c r="F129" s="379">
        <v>45428</v>
      </c>
      <c r="G129" s="260">
        <v>45434</v>
      </c>
      <c r="H129" s="260">
        <v>45434</v>
      </c>
      <c r="I129" s="268" t="s">
        <v>11</v>
      </c>
      <c r="J129" s="258" t="s">
        <v>11</v>
      </c>
      <c r="K129" s="258" t="s">
        <v>11</v>
      </c>
      <c r="L129" s="258" t="s">
        <v>11</v>
      </c>
      <c r="M129" s="258" t="s">
        <v>11</v>
      </c>
      <c r="N129" s="258" t="s">
        <v>11</v>
      </c>
      <c r="O129" s="258" t="s">
        <v>11</v>
      </c>
    </row>
    <row r="130" spans="1:15">
      <c r="A130" s="281">
        <v>129</v>
      </c>
      <c r="B130" s="265" t="b">
        <v>1</v>
      </c>
      <c r="C130" s="259" t="s">
        <v>269</v>
      </c>
      <c r="D130" s="259" t="s">
        <v>269</v>
      </c>
      <c r="E130" s="259" t="s">
        <v>270</v>
      </c>
      <c r="F130" s="379">
        <v>45428</v>
      </c>
      <c r="G130" s="260">
        <v>45430</v>
      </c>
      <c r="H130" s="260">
        <v>45430</v>
      </c>
      <c r="I130" s="268" t="s">
        <v>11</v>
      </c>
      <c r="J130" s="258" t="s">
        <v>11</v>
      </c>
      <c r="K130" s="258" t="s">
        <v>11</v>
      </c>
      <c r="L130" s="258" t="s">
        <v>11</v>
      </c>
      <c r="M130" s="258" t="s">
        <v>11</v>
      </c>
      <c r="N130" s="258" t="s">
        <v>11</v>
      </c>
      <c r="O130" s="258" t="s">
        <v>11</v>
      </c>
    </row>
    <row r="131" spans="1:15">
      <c r="A131" s="281">
        <v>130</v>
      </c>
      <c r="B131" s="265" t="b">
        <v>1</v>
      </c>
      <c r="C131" s="259" t="s">
        <v>271</v>
      </c>
      <c r="D131" s="259" t="s">
        <v>271</v>
      </c>
      <c r="E131" s="259" t="s">
        <v>272</v>
      </c>
      <c r="F131" s="379">
        <v>45428</v>
      </c>
      <c r="G131" s="260">
        <v>45430</v>
      </c>
      <c r="H131" s="260">
        <v>45430</v>
      </c>
      <c r="I131" s="268" t="s">
        <v>11</v>
      </c>
      <c r="J131" s="258" t="s">
        <v>11</v>
      </c>
      <c r="K131" s="258" t="s">
        <v>11</v>
      </c>
      <c r="L131" s="258" t="s">
        <v>11</v>
      </c>
      <c r="M131" s="258" t="s">
        <v>11</v>
      </c>
      <c r="N131" s="258" t="s">
        <v>11</v>
      </c>
      <c r="O131" s="258" t="s">
        <v>11</v>
      </c>
    </row>
    <row r="132" spans="1:15">
      <c r="A132" s="281">
        <v>131</v>
      </c>
      <c r="B132" s="265" t="b">
        <v>1</v>
      </c>
      <c r="C132" s="259" t="s">
        <v>273</v>
      </c>
      <c r="D132" s="259" t="s">
        <v>273</v>
      </c>
      <c r="E132" s="259" t="s">
        <v>274</v>
      </c>
      <c r="F132" s="379">
        <v>45428</v>
      </c>
      <c r="G132" s="260">
        <v>45432</v>
      </c>
      <c r="H132" s="260">
        <v>45432</v>
      </c>
      <c r="I132" s="268" t="s">
        <v>11</v>
      </c>
      <c r="J132" s="258" t="s">
        <v>11</v>
      </c>
      <c r="K132" s="258" t="s">
        <v>11</v>
      </c>
      <c r="L132" s="258" t="s">
        <v>11</v>
      </c>
      <c r="M132" s="258" t="s">
        <v>11</v>
      </c>
      <c r="N132" s="258" t="s">
        <v>11</v>
      </c>
      <c r="O132" s="258" t="s">
        <v>11</v>
      </c>
    </row>
    <row r="133" spans="1:15">
      <c r="A133" s="281">
        <v>132</v>
      </c>
      <c r="B133" s="265" t="b">
        <v>1</v>
      </c>
      <c r="C133" s="259" t="s">
        <v>275</v>
      </c>
      <c r="D133" s="259" t="s">
        <v>275</v>
      </c>
      <c r="E133" s="259" t="s">
        <v>276</v>
      </c>
      <c r="F133" s="379">
        <v>45429</v>
      </c>
      <c r="G133" s="260">
        <v>45433</v>
      </c>
      <c r="H133" s="260">
        <v>45433</v>
      </c>
      <c r="I133" s="268" t="s">
        <v>11</v>
      </c>
      <c r="J133" s="258" t="s">
        <v>11</v>
      </c>
      <c r="K133" s="258" t="s">
        <v>11</v>
      </c>
      <c r="L133" s="258" t="s">
        <v>11</v>
      </c>
      <c r="M133" s="258" t="s">
        <v>11</v>
      </c>
      <c r="N133" s="258" t="s">
        <v>11</v>
      </c>
      <c r="O133" s="258" t="s">
        <v>11</v>
      </c>
    </row>
    <row r="134" spans="1:15">
      <c r="A134" s="281">
        <v>133</v>
      </c>
      <c r="B134" s="265" t="b">
        <v>1</v>
      </c>
      <c r="C134" s="259" t="s">
        <v>277</v>
      </c>
      <c r="D134" s="259" t="s">
        <v>277</v>
      </c>
      <c r="E134" s="259" t="s">
        <v>278</v>
      </c>
      <c r="F134" s="379">
        <v>45429</v>
      </c>
      <c r="G134" s="260">
        <v>45433</v>
      </c>
      <c r="H134" s="260">
        <v>45433</v>
      </c>
      <c r="I134" s="268" t="s">
        <v>11</v>
      </c>
      <c r="J134" s="258" t="s">
        <v>11</v>
      </c>
      <c r="K134" s="258" t="s">
        <v>11</v>
      </c>
      <c r="L134" s="258" t="s">
        <v>11</v>
      </c>
      <c r="M134" s="258" t="s">
        <v>11</v>
      </c>
      <c r="N134" s="258" t="s">
        <v>11</v>
      </c>
      <c r="O134" s="258" t="s">
        <v>11</v>
      </c>
    </row>
    <row r="135" spans="1:15">
      <c r="A135" s="281">
        <v>134</v>
      </c>
      <c r="B135" s="265" t="b">
        <v>1</v>
      </c>
      <c r="C135" s="259" t="s">
        <v>279</v>
      </c>
      <c r="D135" s="259" t="s">
        <v>279</v>
      </c>
      <c r="E135" s="259" t="s">
        <v>280</v>
      </c>
      <c r="F135" s="379">
        <v>45429</v>
      </c>
      <c r="G135" s="260">
        <v>45433</v>
      </c>
      <c r="H135" s="260">
        <v>45433</v>
      </c>
      <c r="I135" s="268" t="s">
        <v>11</v>
      </c>
      <c r="J135" s="258" t="s">
        <v>11</v>
      </c>
      <c r="K135" s="258" t="s">
        <v>11</v>
      </c>
      <c r="L135" s="258" t="s">
        <v>11</v>
      </c>
      <c r="M135" s="258" t="s">
        <v>11</v>
      </c>
      <c r="N135" s="258" t="s">
        <v>11</v>
      </c>
      <c r="O135" s="258" t="s">
        <v>11</v>
      </c>
    </row>
    <row r="136" spans="1:15">
      <c r="A136" s="281">
        <v>135</v>
      </c>
      <c r="B136" s="265" t="b">
        <v>1</v>
      </c>
      <c r="C136" s="259" t="s">
        <v>281</v>
      </c>
      <c r="D136" s="259" t="s">
        <v>281</v>
      </c>
      <c r="E136" s="259" t="s">
        <v>282</v>
      </c>
      <c r="F136" s="379">
        <v>45429</v>
      </c>
      <c r="G136" s="260">
        <v>45433</v>
      </c>
      <c r="H136" s="260">
        <v>45433</v>
      </c>
      <c r="I136" s="268" t="s">
        <v>11</v>
      </c>
      <c r="J136" s="258" t="s">
        <v>11</v>
      </c>
      <c r="K136" s="258" t="s">
        <v>11</v>
      </c>
      <c r="L136" s="258" t="s">
        <v>11</v>
      </c>
      <c r="M136" s="258" t="s">
        <v>11</v>
      </c>
      <c r="N136" s="258" t="s">
        <v>11</v>
      </c>
      <c r="O136" s="258" t="s">
        <v>11</v>
      </c>
    </row>
    <row r="137" spans="1:15">
      <c r="A137" s="281">
        <v>136</v>
      </c>
      <c r="B137" s="265" t="b">
        <v>1</v>
      </c>
      <c r="C137" s="259" t="s">
        <v>283</v>
      </c>
      <c r="D137" s="259" t="s">
        <v>283</v>
      </c>
      <c r="E137" s="259" t="s">
        <v>284</v>
      </c>
      <c r="F137" s="379">
        <v>45429</v>
      </c>
      <c r="G137" s="260">
        <v>45433</v>
      </c>
      <c r="H137" s="260">
        <v>45433</v>
      </c>
      <c r="I137" s="268" t="s">
        <v>11</v>
      </c>
      <c r="J137" s="258" t="s">
        <v>11</v>
      </c>
      <c r="K137" s="258" t="s">
        <v>11</v>
      </c>
      <c r="L137" s="258" t="s">
        <v>11</v>
      </c>
      <c r="M137" s="258" t="s">
        <v>11</v>
      </c>
      <c r="N137" s="258" t="s">
        <v>11</v>
      </c>
      <c r="O137" s="258" t="s">
        <v>11</v>
      </c>
    </row>
    <row r="138" spans="1:15">
      <c r="A138" s="281">
        <v>137</v>
      </c>
      <c r="B138" s="265" t="b">
        <v>1</v>
      </c>
      <c r="C138" s="259" t="s">
        <v>285</v>
      </c>
      <c r="D138" s="259" t="s">
        <v>285</v>
      </c>
      <c r="E138" s="259" t="s">
        <v>286</v>
      </c>
      <c r="F138" s="379">
        <v>45430</v>
      </c>
      <c r="G138" s="260">
        <v>45439</v>
      </c>
      <c r="H138" s="260">
        <v>45439</v>
      </c>
      <c r="I138" s="268" t="s">
        <v>11</v>
      </c>
      <c r="J138" s="258" t="s">
        <v>11</v>
      </c>
      <c r="K138" s="258" t="s">
        <v>11</v>
      </c>
      <c r="L138" s="258" t="s">
        <v>11</v>
      </c>
      <c r="M138" s="258" t="s">
        <v>11</v>
      </c>
      <c r="N138" s="258" t="s">
        <v>11</v>
      </c>
      <c r="O138" s="258" t="s">
        <v>11</v>
      </c>
    </row>
    <row r="139" spans="1:15">
      <c r="A139" s="281">
        <v>138</v>
      </c>
      <c r="B139" s="265" t="b">
        <v>1</v>
      </c>
      <c r="C139" s="259" t="s">
        <v>287</v>
      </c>
      <c r="D139" s="259" t="s">
        <v>287</v>
      </c>
      <c r="E139" s="259" t="s">
        <v>288</v>
      </c>
      <c r="F139" s="379">
        <v>45430</v>
      </c>
      <c r="G139" s="260">
        <v>45433</v>
      </c>
      <c r="H139" s="260">
        <v>45433</v>
      </c>
      <c r="I139" s="266" t="s">
        <v>11</v>
      </c>
      <c r="J139" s="258" t="s">
        <v>11</v>
      </c>
      <c r="K139" s="258" t="s">
        <v>11</v>
      </c>
      <c r="L139" s="258" t="s">
        <v>11</v>
      </c>
      <c r="M139" s="258" t="s">
        <v>11</v>
      </c>
      <c r="N139" s="258" t="s">
        <v>11</v>
      </c>
      <c r="O139" s="258" t="s">
        <v>11</v>
      </c>
    </row>
    <row r="140" spans="1:15">
      <c r="A140" s="281">
        <v>139</v>
      </c>
      <c r="B140" s="265" t="b">
        <v>1</v>
      </c>
      <c r="C140" s="259" t="s">
        <v>289</v>
      </c>
      <c r="D140" s="259" t="s">
        <v>289</v>
      </c>
      <c r="E140" s="259" t="s">
        <v>290</v>
      </c>
      <c r="F140" s="379">
        <v>45430</v>
      </c>
      <c r="G140" s="260">
        <v>45432</v>
      </c>
      <c r="H140" s="260">
        <v>45432</v>
      </c>
      <c r="I140" s="268" t="s">
        <v>11</v>
      </c>
      <c r="J140" s="258" t="s">
        <v>11</v>
      </c>
      <c r="K140" s="258" t="s">
        <v>11</v>
      </c>
      <c r="L140" s="258" t="s">
        <v>11</v>
      </c>
      <c r="M140" s="258" t="s">
        <v>11</v>
      </c>
      <c r="N140" s="258" t="s">
        <v>11</v>
      </c>
      <c r="O140" s="258" t="s">
        <v>11</v>
      </c>
    </row>
    <row r="141" spans="1:15">
      <c r="A141" s="281">
        <v>140</v>
      </c>
      <c r="B141" s="265" t="b">
        <v>1</v>
      </c>
      <c r="C141" s="259" t="s">
        <v>291</v>
      </c>
      <c r="D141" s="259" t="s">
        <v>291</v>
      </c>
      <c r="E141" s="259" t="s">
        <v>292</v>
      </c>
      <c r="F141" s="379">
        <v>45430</v>
      </c>
      <c r="G141" s="260">
        <v>45447</v>
      </c>
      <c r="H141" s="260">
        <v>45447</v>
      </c>
      <c r="I141" s="268" t="s">
        <v>11</v>
      </c>
      <c r="J141" s="258" t="s">
        <v>11</v>
      </c>
      <c r="K141" s="258" t="s">
        <v>11</v>
      </c>
      <c r="L141" s="258" t="s">
        <v>11</v>
      </c>
      <c r="M141" s="258" t="s">
        <v>11</v>
      </c>
      <c r="N141" s="258" t="s">
        <v>11</v>
      </c>
      <c r="O141" s="258" t="s">
        <v>11</v>
      </c>
    </row>
    <row r="142" spans="1:15">
      <c r="A142" s="281">
        <v>141</v>
      </c>
      <c r="B142" s="265" t="b">
        <v>1</v>
      </c>
      <c r="C142" s="259" t="s">
        <v>293</v>
      </c>
      <c r="D142" s="259" t="s">
        <v>293</v>
      </c>
      <c r="E142" s="259" t="s">
        <v>294</v>
      </c>
      <c r="F142" s="379">
        <v>45430</v>
      </c>
      <c r="G142" s="260">
        <v>45433</v>
      </c>
      <c r="H142" s="260">
        <v>45433</v>
      </c>
      <c r="I142" s="268" t="s">
        <v>11</v>
      </c>
      <c r="J142" s="258" t="s">
        <v>11</v>
      </c>
      <c r="K142" s="258" t="s">
        <v>11</v>
      </c>
      <c r="L142" s="258" t="s">
        <v>11</v>
      </c>
      <c r="M142" s="258" t="s">
        <v>11</v>
      </c>
      <c r="N142" s="258" t="s">
        <v>11</v>
      </c>
      <c r="O142" s="258" t="s">
        <v>11</v>
      </c>
    </row>
    <row r="143" spans="1:15">
      <c r="A143" s="281">
        <v>142</v>
      </c>
      <c r="B143" s="265" t="b">
        <v>1</v>
      </c>
      <c r="C143" s="259" t="s">
        <v>295</v>
      </c>
      <c r="D143" s="259" t="s">
        <v>295</v>
      </c>
      <c r="E143" s="259" t="s">
        <v>296</v>
      </c>
      <c r="F143" s="379">
        <v>45430</v>
      </c>
      <c r="G143" s="260">
        <v>45436</v>
      </c>
      <c r="H143" s="260">
        <v>45436</v>
      </c>
      <c r="I143" s="268" t="s">
        <v>11</v>
      </c>
      <c r="J143" s="258" t="s">
        <v>11</v>
      </c>
      <c r="K143" s="258" t="s">
        <v>11</v>
      </c>
      <c r="L143" s="258" t="s">
        <v>11</v>
      </c>
      <c r="M143" s="258" t="s">
        <v>11</v>
      </c>
      <c r="N143" s="258" t="s">
        <v>11</v>
      </c>
      <c r="O143" s="258" t="s">
        <v>11</v>
      </c>
    </row>
    <row r="144" spans="1:15">
      <c r="A144" s="281">
        <v>143</v>
      </c>
      <c r="B144" s="265" t="b">
        <v>1</v>
      </c>
      <c r="C144" s="259" t="s">
        <v>297</v>
      </c>
      <c r="D144" s="259" t="s">
        <v>297</v>
      </c>
      <c r="E144" s="259" t="s">
        <v>298</v>
      </c>
      <c r="F144" s="379">
        <v>45430</v>
      </c>
      <c r="G144" s="260">
        <v>45432</v>
      </c>
      <c r="H144" s="260">
        <v>45432</v>
      </c>
      <c r="I144" s="268" t="s">
        <v>11</v>
      </c>
      <c r="J144" s="258" t="s">
        <v>11</v>
      </c>
      <c r="K144" s="258" t="s">
        <v>11</v>
      </c>
      <c r="L144" s="258" t="s">
        <v>11</v>
      </c>
      <c r="M144" s="258" t="s">
        <v>11</v>
      </c>
      <c r="N144" s="258" t="s">
        <v>11</v>
      </c>
      <c r="O144" s="258" t="s">
        <v>11</v>
      </c>
    </row>
    <row r="145" spans="1:15">
      <c r="A145" s="281">
        <v>144</v>
      </c>
      <c r="B145" s="265" t="b">
        <v>1</v>
      </c>
      <c r="C145" s="259" t="s">
        <v>299</v>
      </c>
      <c r="D145" s="259" t="s">
        <v>299</v>
      </c>
      <c r="E145" s="259" t="s">
        <v>300</v>
      </c>
      <c r="F145" s="379">
        <v>45430</v>
      </c>
      <c r="G145" s="260">
        <v>45433</v>
      </c>
      <c r="H145" s="260">
        <v>45433</v>
      </c>
      <c r="I145" s="268" t="s">
        <v>11</v>
      </c>
      <c r="J145" s="258" t="s">
        <v>11</v>
      </c>
      <c r="K145" s="258" t="s">
        <v>11</v>
      </c>
      <c r="L145" s="258" t="s">
        <v>11</v>
      </c>
      <c r="M145" s="258" t="s">
        <v>11</v>
      </c>
      <c r="N145" s="258" t="s">
        <v>11</v>
      </c>
      <c r="O145" s="258" t="s">
        <v>11</v>
      </c>
    </row>
    <row r="146" spans="1:15">
      <c r="A146" s="281">
        <v>145</v>
      </c>
      <c r="B146" s="265" t="b">
        <v>1</v>
      </c>
      <c r="C146" s="259" t="s">
        <v>301</v>
      </c>
      <c r="D146" s="259" t="s">
        <v>301</v>
      </c>
      <c r="E146" s="259" t="s">
        <v>302</v>
      </c>
      <c r="F146" s="379">
        <v>45430</v>
      </c>
      <c r="G146" s="260">
        <v>45433</v>
      </c>
      <c r="H146" s="260">
        <v>45433</v>
      </c>
      <c r="I146" s="268" t="s">
        <v>11</v>
      </c>
      <c r="J146" s="258" t="s">
        <v>11</v>
      </c>
      <c r="K146" s="258" t="s">
        <v>11</v>
      </c>
      <c r="L146" s="258" t="s">
        <v>11</v>
      </c>
      <c r="M146" s="258" t="s">
        <v>11</v>
      </c>
      <c r="N146" s="258" t="s">
        <v>11</v>
      </c>
      <c r="O146" s="258" t="s">
        <v>11</v>
      </c>
    </row>
    <row r="147" spans="1:15">
      <c r="A147" s="281">
        <v>146</v>
      </c>
      <c r="B147" s="265" t="b">
        <v>1</v>
      </c>
      <c r="C147" s="259" t="s">
        <v>303</v>
      </c>
      <c r="D147" s="259" t="s">
        <v>303</v>
      </c>
      <c r="E147" s="259" t="s">
        <v>304</v>
      </c>
      <c r="F147" s="379">
        <v>45432</v>
      </c>
      <c r="G147" s="260">
        <v>45435</v>
      </c>
      <c r="H147" s="260">
        <v>45435</v>
      </c>
      <c r="I147" s="268" t="s">
        <v>11</v>
      </c>
      <c r="J147" s="258" t="s">
        <v>11</v>
      </c>
      <c r="K147" s="258" t="s">
        <v>11</v>
      </c>
      <c r="L147" s="258" t="s">
        <v>11</v>
      </c>
      <c r="M147" s="258" t="s">
        <v>11</v>
      </c>
      <c r="N147" s="258" t="s">
        <v>11</v>
      </c>
      <c r="O147" s="258" t="s">
        <v>11</v>
      </c>
    </row>
    <row r="148" spans="1:15">
      <c r="A148" s="281">
        <v>147</v>
      </c>
      <c r="B148" s="265" t="b">
        <v>1</v>
      </c>
      <c r="C148" s="259" t="s">
        <v>305</v>
      </c>
      <c r="D148" s="259" t="s">
        <v>305</v>
      </c>
      <c r="E148" s="259" t="s">
        <v>306</v>
      </c>
      <c r="F148" s="379">
        <v>45432</v>
      </c>
      <c r="G148" s="260">
        <v>45434</v>
      </c>
      <c r="H148" s="260">
        <v>45434</v>
      </c>
      <c r="I148" s="268" t="s">
        <v>11</v>
      </c>
      <c r="J148" s="258" t="s">
        <v>11</v>
      </c>
      <c r="K148" s="258" t="s">
        <v>11</v>
      </c>
      <c r="L148" s="258" t="s">
        <v>11</v>
      </c>
      <c r="M148" s="258" t="s">
        <v>11</v>
      </c>
      <c r="N148" s="258" t="s">
        <v>11</v>
      </c>
      <c r="O148" s="258" t="s">
        <v>11</v>
      </c>
    </row>
    <row r="149" spans="1:15">
      <c r="A149" s="281">
        <v>148</v>
      </c>
      <c r="B149" s="265" t="b">
        <v>1</v>
      </c>
      <c r="C149" s="259" t="s">
        <v>307</v>
      </c>
      <c r="D149" s="259" t="s">
        <v>307</v>
      </c>
      <c r="E149" s="259" t="s">
        <v>308</v>
      </c>
      <c r="F149" s="379">
        <v>45432</v>
      </c>
      <c r="G149" s="260">
        <v>45433</v>
      </c>
      <c r="H149" s="260">
        <v>45433</v>
      </c>
      <c r="I149" s="268" t="s">
        <v>11</v>
      </c>
      <c r="J149" s="258" t="s">
        <v>11</v>
      </c>
      <c r="K149" s="258" t="s">
        <v>11</v>
      </c>
      <c r="L149" s="258" t="s">
        <v>11</v>
      </c>
      <c r="M149" s="258" t="s">
        <v>11</v>
      </c>
      <c r="N149" s="258" t="s">
        <v>11</v>
      </c>
      <c r="O149" s="258" t="s">
        <v>11</v>
      </c>
    </row>
    <row r="150" spans="1:15">
      <c r="A150" s="281">
        <v>149</v>
      </c>
      <c r="B150" s="265" t="b">
        <v>1</v>
      </c>
      <c r="C150" s="259" t="s">
        <v>309</v>
      </c>
      <c r="D150" s="259" t="s">
        <v>309</v>
      </c>
      <c r="E150" s="259" t="s">
        <v>310</v>
      </c>
      <c r="F150" s="379">
        <v>45432</v>
      </c>
      <c r="G150" s="260">
        <v>45433</v>
      </c>
      <c r="H150" s="260">
        <v>45433</v>
      </c>
      <c r="I150" s="268" t="s">
        <v>11</v>
      </c>
      <c r="J150" s="258" t="s">
        <v>11</v>
      </c>
      <c r="K150" s="258" t="s">
        <v>11</v>
      </c>
      <c r="L150" s="258" t="s">
        <v>11</v>
      </c>
      <c r="M150" s="258" t="s">
        <v>11</v>
      </c>
      <c r="N150" s="258" t="s">
        <v>11</v>
      </c>
      <c r="O150" s="258" t="s">
        <v>11</v>
      </c>
    </row>
    <row r="151" spans="1:15">
      <c r="A151" s="281">
        <v>150</v>
      </c>
      <c r="B151" s="265" t="b">
        <v>1</v>
      </c>
      <c r="C151" s="259" t="s">
        <v>311</v>
      </c>
      <c r="D151" s="259" t="s">
        <v>311</v>
      </c>
      <c r="E151" s="259" t="s">
        <v>312</v>
      </c>
      <c r="F151" s="379">
        <v>45432</v>
      </c>
      <c r="G151" s="260">
        <v>45433</v>
      </c>
      <c r="H151" s="260">
        <v>45433</v>
      </c>
      <c r="I151" s="268" t="s">
        <v>11</v>
      </c>
      <c r="J151" s="258" t="s">
        <v>11</v>
      </c>
      <c r="K151" s="258" t="s">
        <v>11</v>
      </c>
      <c r="L151" s="258" t="s">
        <v>11</v>
      </c>
      <c r="M151" s="258" t="s">
        <v>11</v>
      </c>
      <c r="N151" s="258" t="s">
        <v>11</v>
      </c>
      <c r="O151" s="258" t="s">
        <v>11</v>
      </c>
    </row>
    <row r="152" spans="1:15">
      <c r="A152" s="281">
        <v>151</v>
      </c>
      <c r="B152" s="265" t="b">
        <v>1</v>
      </c>
      <c r="C152" s="259" t="s">
        <v>313</v>
      </c>
      <c r="D152" s="259" t="s">
        <v>313</v>
      </c>
      <c r="E152" s="259" t="s">
        <v>314</v>
      </c>
      <c r="F152" s="379">
        <v>45432</v>
      </c>
      <c r="G152" s="260">
        <v>45433</v>
      </c>
      <c r="H152" s="260">
        <v>45433</v>
      </c>
      <c r="I152" s="268" t="s">
        <v>11</v>
      </c>
      <c r="J152" s="258" t="s">
        <v>11</v>
      </c>
      <c r="K152" s="258" t="s">
        <v>11</v>
      </c>
      <c r="L152" s="258" t="s">
        <v>11</v>
      </c>
      <c r="M152" s="258" t="s">
        <v>11</v>
      </c>
      <c r="N152" s="258" t="s">
        <v>11</v>
      </c>
      <c r="O152" s="258" t="s">
        <v>11</v>
      </c>
    </row>
    <row r="153" spans="1:15">
      <c r="A153" s="281">
        <v>152</v>
      </c>
      <c r="B153" s="265" t="b">
        <v>1</v>
      </c>
      <c r="C153" s="259" t="s">
        <v>315</v>
      </c>
      <c r="D153" s="259" t="s">
        <v>315</v>
      </c>
      <c r="E153" s="259" t="s">
        <v>316</v>
      </c>
      <c r="F153" s="379">
        <v>45432</v>
      </c>
      <c r="G153" s="260">
        <v>45442</v>
      </c>
      <c r="H153" s="260">
        <v>45442</v>
      </c>
      <c r="I153" s="268" t="s">
        <v>11</v>
      </c>
      <c r="J153" s="258" t="s">
        <v>11</v>
      </c>
      <c r="K153" s="258" t="s">
        <v>11</v>
      </c>
      <c r="L153" s="258" t="s">
        <v>11</v>
      </c>
      <c r="M153" s="258" t="s">
        <v>11</v>
      </c>
      <c r="N153" s="258" t="s">
        <v>11</v>
      </c>
      <c r="O153" s="258" t="s">
        <v>11</v>
      </c>
    </row>
    <row r="154" spans="1:15">
      <c r="A154" s="281">
        <v>153</v>
      </c>
      <c r="B154" s="265" t="b">
        <v>1</v>
      </c>
      <c r="C154" s="259" t="s">
        <v>317</v>
      </c>
      <c r="D154" s="259" t="s">
        <v>317</v>
      </c>
      <c r="E154" s="259" t="s">
        <v>318</v>
      </c>
      <c r="F154" s="379">
        <v>45432</v>
      </c>
      <c r="G154" s="260">
        <v>45434</v>
      </c>
      <c r="H154" s="260">
        <v>45434</v>
      </c>
      <c r="I154" s="268" t="s">
        <v>11</v>
      </c>
      <c r="J154" s="258" t="s">
        <v>11</v>
      </c>
      <c r="K154" s="258" t="s">
        <v>11</v>
      </c>
      <c r="L154" s="258" t="s">
        <v>11</v>
      </c>
      <c r="M154" s="258" t="s">
        <v>11</v>
      </c>
      <c r="N154" s="258" t="s">
        <v>11</v>
      </c>
      <c r="O154" s="258" t="s">
        <v>11</v>
      </c>
    </row>
    <row r="155" spans="1:15">
      <c r="A155" s="281">
        <v>154</v>
      </c>
      <c r="B155" s="265" t="b">
        <v>1</v>
      </c>
      <c r="C155" s="269" t="s">
        <v>319</v>
      </c>
      <c r="D155" s="259" t="s">
        <v>319</v>
      </c>
      <c r="E155" s="259" t="s">
        <v>320</v>
      </c>
      <c r="F155" s="379">
        <v>45432</v>
      </c>
      <c r="G155" s="260">
        <v>45433</v>
      </c>
      <c r="H155" s="260">
        <v>45435</v>
      </c>
      <c r="I155" s="268" t="s">
        <v>11</v>
      </c>
      <c r="J155" s="258" t="s">
        <v>11</v>
      </c>
      <c r="K155" s="258" t="s">
        <v>11</v>
      </c>
      <c r="L155" s="258" t="s">
        <v>11</v>
      </c>
      <c r="M155" s="258" t="s">
        <v>11</v>
      </c>
      <c r="N155" s="258" t="s">
        <v>11</v>
      </c>
      <c r="O155" s="258" t="s">
        <v>11</v>
      </c>
    </row>
    <row r="156" spans="1:15">
      <c r="A156" s="281">
        <v>155</v>
      </c>
      <c r="B156" s="265" t="b">
        <v>1</v>
      </c>
      <c r="C156" s="259" t="s">
        <v>321</v>
      </c>
      <c r="D156" s="259" t="s">
        <v>321</v>
      </c>
      <c r="E156" s="259" t="s">
        <v>322</v>
      </c>
      <c r="F156" s="379">
        <v>45432</v>
      </c>
      <c r="G156" s="260">
        <v>45437</v>
      </c>
      <c r="H156" s="260">
        <v>45437</v>
      </c>
      <c r="I156" s="268" t="s">
        <v>11</v>
      </c>
      <c r="J156" s="258" t="s">
        <v>11</v>
      </c>
      <c r="K156" s="258" t="s">
        <v>11</v>
      </c>
      <c r="L156" s="258" t="s">
        <v>11</v>
      </c>
      <c r="M156" s="258" t="s">
        <v>11</v>
      </c>
      <c r="N156" s="258" t="s">
        <v>11</v>
      </c>
      <c r="O156" s="258" t="s">
        <v>11</v>
      </c>
    </row>
    <row r="157" spans="1:15">
      <c r="A157" s="281">
        <v>156</v>
      </c>
      <c r="B157" s="265" t="b">
        <v>1</v>
      </c>
      <c r="C157" s="259" t="s">
        <v>323</v>
      </c>
      <c r="D157" s="259" t="s">
        <v>323</v>
      </c>
      <c r="E157" s="259" t="s">
        <v>324</v>
      </c>
      <c r="F157" s="379">
        <v>45432</v>
      </c>
      <c r="G157" s="260">
        <v>45433</v>
      </c>
      <c r="H157" s="260">
        <v>45433</v>
      </c>
      <c r="I157" s="268" t="s">
        <v>11</v>
      </c>
      <c r="J157" s="258" t="s">
        <v>11</v>
      </c>
      <c r="K157" s="258" t="s">
        <v>11</v>
      </c>
      <c r="L157" s="258" t="s">
        <v>11</v>
      </c>
      <c r="M157" s="258" t="s">
        <v>11</v>
      </c>
      <c r="N157" s="258" t="s">
        <v>11</v>
      </c>
      <c r="O157" s="258" t="s">
        <v>11</v>
      </c>
    </row>
    <row r="158" spans="1:15">
      <c r="A158" s="281">
        <v>157</v>
      </c>
      <c r="B158" s="265" t="b">
        <v>1</v>
      </c>
      <c r="C158" s="259" t="s">
        <v>325</v>
      </c>
      <c r="D158" s="259" t="s">
        <v>325</v>
      </c>
      <c r="E158" s="259" t="s">
        <v>326</v>
      </c>
      <c r="F158" s="379">
        <v>45432</v>
      </c>
      <c r="G158" s="260">
        <v>45436</v>
      </c>
      <c r="H158" s="260">
        <v>45436</v>
      </c>
      <c r="I158" s="268" t="s">
        <v>11</v>
      </c>
      <c r="J158" s="258" t="s">
        <v>11</v>
      </c>
      <c r="K158" s="258" t="s">
        <v>11</v>
      </c>
      <c r="L158" s="258" t="s">
        <v>11</v>
      </c>
      <c r="M158" s="258" t="s">
        <v>11</v>
      </c>
      <c r="N158" s="258" t="s">
        <v>11</v>
      </c>
      <c r="O158" s="258" t="s">
        <v>11</v>
      </c>
    </row>
    <row r="159" spans="1:15">
      <c r="A159" s="282">
        <v>158</v>
      </c>
      <c r="B159" s="270" t="s">
        <v>11</v>
      </c>
      <c r="C159" s="271" t="s">
        <v>11</v>
      </c>
      <c r="D159" s="271" t="s">
        <v>327</v>
      </c>
      <c r="E159" s="271" t="s">
        <v>327</v>
      </c>
      <c r="F159" s="380">
        <v>45432</v>
      </c>
      <c r="G159" s="271" t="s">
        <v>11</v>
      </c>
      <c r="H159" s="271" t="s">
        <v>11</v>
      </c>
      <c r="I159" s="272" t="s">
        <v>11</v>
      </c>
      <c r="J159" s="262" t="s">
        <v>11</v>
      </c>
      <c r="K159" s="262" t="s">
        <v>11</v>
      </c>
      <c r="L159" s="262" t="s">
        <v>11</v>
      </c>
      <c r="M159" s="262" t="s">
        <v>11</v>
      </c>
      <c r="N159" s="262" t="s">
        <v>11</v>
      </c>
      <c r="O159" s="262" t="s">
        <v>11</v>
      </c>
    </row>
    <row r="160" spans="1:15">
      <c r="A160" s="281">
        <v>159</v>
      </c>
      <c r="B160" s="265" t="b">
        <v>1</v>
      </c>
      <c r="C160" s="259" t="s">
        <v>328</v>
      </c>
      <c r="D160" s="259" t="s">
        <v>328</v>
      </c>
      <c r="E160" s="259" t="s">
        <v>329</v>
      </c>
      <c r="F160" s="379">
        <v>45433</v>
      </c>
      <c r="G160" s="260">
        <v>45434</v>
      </c>
      <c r="H160" s="260">
        <v>45434</v>
      </c>
      <c r="I160" s="268" t="s">
        <v>11</v>
      </c>
      <c r="J160" s="258" t="s">
        <v>11</v>
      </c>
      <c r="K160" s="258" t="s">
        <v>11</v>
      </c>
      <c r="L160" s="258" t="s">
        <v>11</v>
      </c>
      <c r="M160" s="258" t="s">
        <v>11</v>
      </c>
      <c r="N160" s="258" t="s">
        <v>11</v>
      </c>
      <c r="O160" s="258" t="s">
        <v>11</v>
      </c>
    </row>
    <row r="161" spans="1:15">
      <c r="A161" s="281">
        <v>160</v>
      </c>
      <c r="B161" s="265" t="b">
        <v>1</v>
      </c>
      <c r="C161" s="259" t="s">
        <v>330</v>
      </c>
      <c r="D161" s="259" t="s">
        <v>330</v>
      </c>
      <c r="E161" s="259" t="s">
        <v>331</v>
      </c>
      <c r="F161" s="379">
        <v>45433</v>
      </c>
      <c r="G161" s="260">
        <v>45434</v>
      </c>
      <c r="H161" s="260">
        <v>45434</v>
      </c>
      <c r="I161" s="268" t="s">
        <v>11</v>
      </c>
      <c r="J161" s="258" t="s">
        <v>11</v>
      </c>
      <c r="K161" s="258" t="s">
        <v>11</v>
      </c>
      <c r="L161" s="258" t="s">
        <v>11</v>
      </c>
      <c r="M161" s="258" t="s">
        <v>11</v>
      </c>
      <c r="N161" s="258" t="s">
        <v>11</v>
      </c>
      <c r="O161" s="258" t="s">
        <v>11</v>
      </c>
    </row>
    <row r="162" spans="1:15">
      <c r="A162" s="281">
        <v>161</v>
      </c>
      <c r="B162" s="265" t="b">
        <v>1</v>
      </c>
      <c r="C162" s="259" t="s">
        <v>332</v>
      </c>
      <c r="D162" s="259" t="s">
        <v>332</v>
      </c>
      <c r="E162" s="259" t="s">
        <v>333</v>
      </c>
      <c r="F162" s="379">
        <v>45433</v>
      </c>
      <c r="G162" s="260">
        <v>45435</v>
      </c>
      <c r="H162" s="260">
        <v>45435</v>
      </c>
      <c r="I162" s="268" t="s">
        <v>11</v>
      </c>
      <c r="J162" s="258" t="s">
        <v>11</v>
      </c>
      <c r="K162" s="258" t="s">
        <v>11</v>
      </c>
      <c r="L162" s="258" t="s">
        <v>11</v>
      </c>
      <c r="M162" s="258" t="s">
        <v>11</v>
      </c>
      <c r="N162" s="258" t="s">
        <v>11</v>
      </c>
      <c r="O162" s="258" t="s">
        <v>11</v>
      </c>
    </row>
    <row r="163" spans="1:15">
      <c r="A163" s="281">
        <v>162</v>
      </c>
      <c r="B163" s="265" t="b">
        <v>1</v>
      </c>
      <c r="C163" s="259" t="s">
        <v>334</v>
      </c>
      <c r="D163" s="259" t="s">
        <v>334</v>
      </c>
      <c r="E163" s="259" t="s">
        <v>335</v>
      </c>
      <c r="F163" s="379">
        <v>45433</v>
      </c>
      <c r="G163" s="260">
        <v>45435</v>
      </c>
      <c r="H163" s="260">
        <v>45435</v>
      </c>
      <c r="I163" s="268" t="s">
        <v>11</v>
      </c>
      <c r="J163" s="258" t="s">
        <v>11</v>
      </c>
      <c r="K163" s="258" t="s">
        <v>11</v>
      </c>
      <c r="L163" s="258" t="s">
        <v>11</v>
      </c>
      <c r="M163" s="258" t="s">
        <v>11</v>
      </c>
      <c r="N163" s="258" t="s">
        <v>11</v>
      </c>
      <c r="O163" s="258" t="s">
        <v>11</v>
      </c>
    </row>
    <row r="164" spans="1:15">
      <c r="A164" s="281">
        <v>163</v>
      </c>
      <c r="B164" s="265" t="b">
        <v>1</v>
      </c>
      <c r="C164" s="259" t="s">
        <v>336</v>
      </c>
      <c r="D164" s="259" t="s">
        <v>336</v>
      </c>
      <c r="E164" s="259" t="s">
        <v>337</v>
      </c>
      <c r="F164" s="379">
        <v>45433</v>
      </c>
      <c r="G164" s="260">
        <v>45439</v>
      </c>
      <c r="H164" s="260">
        <v>45439</v>
      </c>
      <c r="I164" s="268" t="s">
        <v>11</v>
      </c>
      <c r="J164" s="258" t="s">
        <v>11</v>
      </c>
      <c r="K164" s="258" t="s">
        <v>11</v>
      </c>
      <c r="L164" s="258" t="s">
        <v>11</v>
      </c>
      <c r="M164" s="258" t="s">
        <v>11</v>
      </c>
      <c r="N164" s="258" t="s">
        <v>11</v>
      </c>
      <c r="O164" s="258" t="s">
        <v>11</v>
      </c>
    </row>
    <row r="165" spans="1:15">
      <c r="A165" s="281">
        <v>164</v>
      </c>
      <c r="B165" s="265" t="b">
        <v>1</v>
      </c>
      <c r="C165" s="259" t="s">
        <v>338</v>
      </c>
      <c r="D165" s="259" t="s">
        <v>338</v>
      </c>
      <c r="E165" s="259" t="s">
        <v>339</v>
      </c>
      <c r="F165" s="379">
        <v>45433</v>
      </c>
      <c r="G165" s="260">
        <v>45448</v>
      </c>
      <c r="H165" s="260">
        <v>45448</v>
      </c>
      <c r="I165" s="268" t="s">
        <v>11</v>
      </c>
      <c r="J165" s="258" t="s">
        <v>11</v>
      </c>
      <c r="K165" s="258" t="s">
        <v>11</v>
      </c>
      <c r="L165" s="258" t="s">
        <v>11</v>
      </c>
      <c r="M165" s="258" t="s">
        <v>11</v>
      </c>
      <c r="N165" s="258" t="s">
        <v>11</v>
      </c>
      <c r="O165" s="258" t="s">
        <v>11</v>
      </c>
    </row>
    <row r="166" spans="1:15">
      <c r="A166" s="281">
        <v>165</v>
      </c>
      <c r="B166" s="265" t="b">
        <v>1</v>
      </c>
      <c r="C166" s="259" t="s">
        <v>340</v>
      </c>
      <c r="D166" s="259" t="s">
        <v>340</v>
      </c>
      <c r="E166" s="259" t="s">
        <v>341</v>
      </c>
      <c r="F166" s="379">
        <v>45434</v>
      </c>
      <c r="G166" s="260">
        <v>45435</v>
      </c>
      <c r="H166" s="260">
        <v>45435</v>
      </c>
      <c r="I166" s="268" t="s">
        <v>11</v>
      </c>
      <c r="J166" s="258" t="s">
        <v>11</v>
      </c>
      <c r="K166" s="258" t="s">
        <v>11</v>
      </c>
      <c r="L166" s="258" t="s">
        <v>11</v>
      </c>
      <c r="M166" s="258" t="s">
        <v>11</v>
      </c>
      <c r="N166" s="258" t="s">
        <v>11</v>
      </c>
      <c r="O166" s="258" t="s">
        <v>11</v>
      </c>
    </row>
    <row r="167" spans="1:15">
      <c r="A167" s="281">
        <v>166</v>
      </c>
      <c r="B167" s="265" t="b">
        <v>1</v>
      </c>
      <c r="C167" s="259" t="s">
        <v>342</v>
      </c>
      <c r="D167" s="259" t="s">
        <v>342</v>
      </c>
      <c r="E167" s="259" t="s">
        <v>343</v>
      </c>
      <c r="F167" s="379">
        <v>45434</v>
      </c>
      <c r="G167" s="260">
        <v>45436</v>
      </c>
      <c r="H167" s="260">
        <v>45436</v>
      </c>
      <c r="I167" s="268" t="s">
        <v>11</v>
      </c>
      <c r="J167" s="258" t="s">
        <v>11</v>
      </c>
      <c r="K167" s="258" t="s">
        <v>11</v>
      </c>
      <c r="L167" s="258" t="s">
        <v>11</v>
      </c>
      <c r="M167" s="258" t="s">
        <v>11</v>
      </c>
      <c r="N167" s="258" t="s">
        <v>11</v>
      </c>
      <c r="O167" s="258" t="s">
        <v>11</v>
      </c>
    </row>
    <row r="168" spans="1:15">
      <c r="A168" s="281">
        <v>167</v>
      </c>
      <c r="B168" s="265" t="b">
        <v>1</v>
      </c>
      <c r="C168" s="259" t="s">
        <v>344</v>
      </c>
      <c r="D168" s="259" t="s">
        <v>344</v>
      </c>
      <c r="E168" s="259" t="s">
        <v>345</v>
      </c>
      <c r="F168" s="379">
        <v>45434</v>
      </c>
      <c r="G168" s="260">
        <v>45436</v>
      </c>
      <c r="H168" s="260">
        <v>45436</v>
      </c>
      <c r="I168" s="268" t="s">
        <v>11</v>
      </c>
      <c r="J168" s="258" t="s">
        <v>11</v>
      </c>
      <c r="K168" s="258" t="s">
        <v>11</v>
      </c>
      <c r="L168" s="258" t="s">
        <v>11</v>
      </c>
      <c r="M168" s="258" t="s">
        <v>11</v>
      </c>
      <c r="N168" s="258" t="s">
        <v>11</v>
      </c>
      <c r="O168" s="258" t="s">
        <v>11</v>
      </c>
    </row>
    <row r="169" spans="1:15">
      <c r="A169" s="281">
        <v>168</v>
      </c>
      <c r="B169" s="265" t="b">
        <v>1</v>
      </c>
      <c r="C169" s="259" t="s">
        <v>346</v>
      </c>
      <c r="D169" s="259" t="s">
        <v>346</v>
      </c>
      <c r="E169" s="259" t="s">
        <v>347</v>
      </c>
      <c r="F169" s="379">
        <v>45435</v>
      </c>
      <c r="G169" s="260">
        <v>45454</v>
      </c>
      <c r="H169" s="260">
        <v>45454</v>
      </c>
      <c r="I169" s="268" t="s">
        <v>11</v>
      </c>
      <c r="J169" s="258" t="s">
        <v>11</v>
      </c>
      <c r="K169" s="258" t="s">
        <v>11</v>
      </c>
      <c r="L169" s="258" t="s">
        <v>11</v>
      </c>
      <c r="M169" s="258" t="s">
        <v>11</v>
      </c>
      <c r="N169" s="258" t="s">
        <v>11</v>
      </c>
      <c r="O169" s="258" t="s">
        <v>11</v>
      </c>
    </row>
    <row r="170" spans="1:15">
      <c r="A170" s="281">
        <v>169</v>
      </c>
      <c r="B170" s="265" t="b">
        <v>1</v>
      </c>
      <c r="C170" s="259" t="s">
        <v>348</v>
      </c>
      <c r="D170" s="259" t="s">
        <v>348</v>
      </c>
      <c r="E170" s="259" t="s">
        <v>349</v>
      </c>
      <c r="F170" s="379">
        <v>45435</v>
      </c>
      <c r="G170" s="260">
        <v>45447</v>
      </c>
      <c r="H170" s="260">
        <v>45447</v>
      </c>
      <c r="I170" s="268" t="s">
        <v>11</v>
      </c>
      <c r="J170" s="258" t="s">
        <v>11</v>
      </c>
      <c r="K170" s="258" t="s">
        <v>11</v>
      </c>
      <c r="L170" s="258" t="s">
        <v>11</v>
      </c>
      <c r="M170" s="258" t="s">
        <v>11</v>
      </c>
      <c r="N170" s="258" t="s">
        <v>11</v>
      </c>
      <c r="O170" s="258" t="s">
        <v>11</v>
      </c>
    </row>
    <row r="171" spans="1:15">
      <c r="A171" s="281">
        <v>170</v>
      </c>
      <c r="B171" s="265" t="b">
        <v>1</v>
      </c>
      <c r="C171" s="259" t="s">
        <v>350</v>
      </c>
      <c r="D171" s="259" t="s">
        <v>350</v>
      </c>
      <c r="E171" s="259" t="s">
        <v>351</v>
      </c>
      <c r="F171" s="379">
        <v>45435</v>
      </c>
      <c r="G171" s="260">
        <v>45436</v>
      </c>
      <c r="H171" s="260">
        <v>45436</v>
      </c>
      <c r="I171" s="268" t="s">
        <v>11</v>
      </c>
      <c r="J171" s="258" t="s">
        <v>11</v>
      </c>
      <c r="K171" s="258" t="s">
        <v>11</v>
      </c>
      <c r="L171" s="258" t="s">
        <v>11</v>
      </c>
      <c r="M171" s="258" t="s">
        <v>11</v>
      </c>
      <c r="N171" s="258" t="s">
        <v>11</v>
      </c>
      <c r="O171" s="258" t="s">
        <v>11</v>
      </c>
    </row>
    <row r="172" spans="1:15">
      <c r="A172" s="281">
        <v>171</v>
      </c>
      <c r="B172" s="265" t="b">
        <v>1</v>
      </c>
      <c r="C172" s="259" t="s">
        <v>352</v>
      </c>
      <c r="D172" s="259" t="s">
        <v>352</v>
      </c>
      <c r="E172" s="259" t="s">
        <v>353</v>
      </c>
      <c r="F172" s="379">
        <v>45435</v>
      </c>
      <c r="G172" s="260">
        <v>45436</v>
      </c>
      <c r="H172" s="260">
        <v>45436</v>
      </c>
      <c r="I172" s="268" t="s">
        <v>11</v>
      </c>
      <c r="J172" s="258" t="s">
        <v>11</v>
      </c>
      <c r="K172" s="258" t="s">
        <v>11</v>
      </c>
      <c r="L172" s="258" t="s">
        <v>11</v>
      </c>
      <c r="M172" s="258" t="s">
        <v>11</v>
      </c>
      <c r="N172" s="258" t="s">
        <v>11</v>
      </c>
      <c r="O172" s="258" t="s">
        <v>11</v>
      </c>
    </row>
    <row r="173" spans="1:15">
      <c r="A173" s="281">
        <v>172</v>
      </c>
      <c r="B173" s="265" t="b">
        <v>1</v>
      </c>
      <c r="C173" s="259" t="s">
        <v>354</v>
      </c>
      <c r="D173" s="259" t="s">
        <v>354</v>
      </c>
      <c r="E173" s="259" t="s">
        <v>355</v>
      </c>
      <c r="F173" s="379">
        <v>45435</v>
      </c>
      <c r="G173" s="260">
        <v>45439</v>
      </c>
      <c r="H173" s="260">
        <v>45439</v>
      </c>
      <c r="I173" s="268" t="s">
        <v>11</v>
      </c>
      <c r="J173" s="258" t="s">
        <v>11</v>
      </c>
      <c r="K173" s="258" t="s">
        <v>11</v>
      </c>
      <c r="L173" s="258" t="s">
        <v>11</v>
      </c>
      <c r="M173" s="258" t="s">
        <v>11</v>
      </c>
      <c r="N173" s="258" t="s">
        <v>11</v>
      </c>
      <c r="O173" s="258" t="s">
        <v>11</v>
      </c>
    </row>
    <row r="174" spans="1:15">
      <c r="A174" s="281">
        <v>173</v>
      </c>
      <c r="B174" s="265" t="b">
        <v>1</v>
      </c>
      <c r="C174" s="259" t="s">
        <v>356</v>
      </c>
      <c r="D174" s="259" t="s">
        <v>356</v>
      </c>
      <c r="E174" s="259" t="s">
        <v>357</v>
      </c>
      <c r="F174" s="379">
        <v>45435</v>
      </c>
      <c r="G174" s="260">
        <v>45439</v>
      </c>
      <c r="H174" s="260">
        <v>45439</v>
      </c>
      <c r="I174" s="268" t="s">
        <v>11</v>
      </c>
      <c r="J174" s="258" t="s">
        <v>11</v>
      </c>
      <c r="K174" s="258" t="s">
        <v>11</v>
      </c>
      <c r="L174" s="258" t="s">
        <v>11</v>
      </c>
      <c r="M174" s="258" t="s">
        <v>11</v>
      </c>
      <c r="N174" s="258" t="s">
        <v>11</v>
      </c>
      <c r="O174" s="258" t="s">
        <v>11</v>
      </c>
    </row>
    <row r="175" spans="1:15">
      <c r="A175" s="281">
        <v>174</v>
      </c>
      <c r="B175" s="265" t="b">
        <v>1</v>
      </c>
      <c r="C175" s="259" t="s">
        <v>358</v>
      </c>
      <c r="D175" s="259" t="s">
        <v>358</v>
      </c>
      <c r="E175" s="259" t="s">
        <v>359</v>
      </c>
      <c r="F175" s="379">
        <v>45435</v>
      </c>
      <c r="G175" s="260">
        <v>45435</v>
      </c>
      <c r="H175" s="260">
        <v>45435</v>
      </c>
      <c r="I175" s="268" t="s">
        <v>11</v>
      </c>
      <c r="J175" s="258" t="s">
        <v>11</v>
      </c>
      <c r="K175" s="258" t="s">
        <v>11</v>
      </c>
      <c r="L175" s="258" t="s">
        <v>11</v>
      </c>
      <c r="M175" s="258" t="s">
        <v>11</v>
      </c>
      <c r="N175" s="258" t="s">
        <v>11</v>
      </c>
      <c r="O175" s="258" t="s">
        <v>11</v>
      </c>
    </row>
    <row r="176" spans="1:15">
      <c r="A176" s="281">
        <v>175</v>
      </c>
      <c r="B176" s="265" t="b">
        <v>1</v>
      </c>
      <c r="C176" s="259" t="s">
        <v>360</v>
      </c>
      <c r="D176" s="259" t="s">
        <v>360</v>
      </c>
      <c r="E176" s="259" t="s">
        <v>361</v>
      </c>
      <c r="F176" s="379">
        <v>45435</v>
      </c>
      <c r="G176" s="260">
        <v>45439</v>
      </c>
      <c r="H176" s="260">
        <v>45439</v>
      </c>
      <c r="I176" s="268" t="s">
        <v>11</v>
      </c>
      <c r="J176" s="258" t="s">
        <v>11</v>
      </c>
      <c r="K176" s="258" t="s">
        <v>11</v>
      </c>
      <c r="L176" s="258" t="s">
        <v>11</v>
      </c>
      <c r="M176" s="258" t="s">
        <v>11</v>
      </c>
      <c r="N176" s="258" t="s">
        <v>11</v>
      </c>
      <c r="O176" s="258" t="s">
        <v>11</v>
      </c>
    </row>
    <row r="177" spans="1:15">
      <c r="A177" s="281">
        <v>176</v>
      </c>
      <c r="B177" s="265" t="b">
        <v>1</v>
      </c>
      <c r="C177" s="259" t="s">
        <v>362</v>
      </c>
      <c r="D177" s="259" t="s">
        <v>362</v>
      </c>
      <c r="E177" s="259" t="s">
        <v>363</v>
      </c>
      <c r="F177" s="379">
        <v>45435</v>
      </c>
      <c r="G177" s="260">
        <v>45439</v>
      </c>
      <c r="H177" s="260">
        <v>45439</v>
      </c>
      <c r="I177" s="268" t="s">
        <v>11</v>
      </c>
      <c r="J177" s="258" t="s">
        <v>11</v>
      </c>
      <c r="K177" s="258" t="s">
        <v>11</v>
      </c>
      <c r="L177" s="258" t="s">
        <v>11</v>
      </c>
      <c r="M177" s="258" t="s">
        <v>11</v>
      </c>
      <c r="N177" s="258" t="s">
        <v>11</v>
      </c>
      <c r="O177" s="258" t="s">
        <v>11</v>
      </c>
    </row>
    <row r="178" spans="1:15">
      <c r="A178" s="281">
        <v>177</v>
      </c>
      <c r="B178" s="265" t="b">
        <v>1</v>
      </c>
      <c r="C178" s="259" t="s">
        <v>364</v>
      </c>
      <c r="D178" s="259" t="s">
        <v>364</v>
      </c>
      <c r="E178" s="259" t="s">
        <v>365</v>
      </c>
      <c r="F178" s="379">
        <v>45436</v>
      </c>
      <c r="G178" s="260">
        <v>45440</v>
      </c>
      <c r="H178" s="260">
        <v>45436</v>
      </c>
      <c r="I178" s="268" t="s">
        <v>11</v>
      </c>
      <c r="J178" s="258" t="s">
        <v>11</v>
      </c>
      <c r="K178" s="258" t="s">
        <v>11</v>
      </c>
      <c r="L178" s="258" t="s">
        <v>11</v>
      </c>
      <c r="M178" s="258" t="s">
        <v>11</v>
      </c>
      <c r="N178" s="258" t="s">
        <v>11</v>
      </c>
      <c r="O178" s="258" t="s">
        <v>11</v>
      </c>
    </row>
    <row r="179" spans="1:15">
      <c r="A179" s="281">
        <v>178</v>
      </c>
      <c r="B179" s="265" t="b">
        <v>1</v>
      </c>
      <c r="C179" s="259" t="s">
        <v>366</v>
      </c>
      <c r="D179" s="259" t="s">
        <v>366</v>
      </c>
      <c r="E179" s="259" t="s">
        <v>367</v>
      </c>
      <c r="F179" s="379">
        <v>45436</v>
      </c>
      <c r="G179" s="260">
        <v>45439</v>
      </c>
      <c r="H179" s="260">
        <v>45439</v>
      </c>
      <c r="I179" s="268" t="s">
        <v>11</v>
      </c>
      <c r="J179" s="258" t="s">
        <v>11</v>
      </c>
      <c r="K179" s="258" t="s">
        <v>11</v>
      </c>
      <c r="L179" s="258" t="s">
        <v>11</v>
      </c>
      <c r="M179" s="258" t="s">
        <v>11</v>
      </c>
      <c r="N179" s="258" t="s">
        <v>11</v>
      </c>
      <c r="O179" s="258" t="s">
        <v>11</v>
      </c>
    </row>
    <row r="180" spans="1:15">
      <c r="A180" s="281">
        <v>179</v>
      </c>
      <c r="B180" s="265" t="b">
        <v>1</v>
      </c>
      <c r="C180" s="259" t="s">
        <v>368</v>
      </c>
      <c r="D180" s="259" t="s">
        <v>368</v>
      </c>
      <c r="E180" s="259" t="s">
        <v>369</v>
      </c>
      <c r="F180" s="379">
        <v>45436</v>
      </c>
      <c r="G180" s="260">
        <v>45439</v>
      </c>
      <c r="H180" s="260">
        <v>45439</v>
      </c>
      <c r="I180" s="268" t="s">
        <v>11</v>
      </c>
      <c r="J180" s="258" t="s">
        <v>11</v>
      </c>
      <c r="K180" s="258" t="s">
        <v>11</v>
      </c>
      <c r="L180" s="258" t="s">
        <v>11</v>
      </c>
      <c r="M180" s="258" t="s">
        <v>11</v>
      </c>
      <c r="N180" s="258" t="s">
        <v>11</v>
      </c>
      <c r="O180" s="258" t="s">
        <v>11</v>
      </c>
    </row>
    <row r="181" spans="1:15">
      <c r="A181" s="281">
        <v>180</v>
      </c>
      <c r="B181" s="265" t="b">
        <v>1</v>
      </c>
      <c r="C181" s="259" t="s">
        <v>370</v>
      </c>
      <c r="D181" s="259" t="s">
        <v>370</v>
      </c>
      <c r="E181" s="259" t="s">
        <v>371</v>
      </c>
      <c r="F181" s="379">
        <v>45436</v>
      </c>
      <c r="G181" s="260">
        <v>45440</v>
      </c>
      <c r="H181" s="260">
        <v>45440</v>
      </c>
      <c r="I181" s="268" t="s">
        <v>11</v>
      </c>
      <c r="J181" s="258" t="s">
        <v>11</v>
      </c>
      <c r="K181" s="258" t="s">
        <v>11</v>
      </c>
      <c r="L181" s="258" t="s">
        <v>11</v>
      </c>
      <c r="M181" s="258" t="s">
        <v>11</v>
      </c>
      <c r="N181" s="258" t="s">
        <v>11</v>
      </c>
      <c r="O181" s="258" t="s">
        <v>11</v>
      </c>
    </row>
    <row r="182" spans="1:15">
      <c r="A182" s="281">
        <v>181</v>
      </c>
      <c r="B182" s="265" t="b">
        <v>1</v>
      </c>
      <c r="C182" s="259" t="s">
        <v>372</v>
      </c>
      <c r="D182" s="259" t="s">
        <v>372</v>
      </c>
      <c r="E182" s="259" t="s">
        <v>373</v>
      </c>
      <c r="F182" s="379">
        <v>45436</v>
      </c>
      <c r="G182" s="260">
        <v>45439</v>
      </c>
      <c r="H182" s="260">
        <v>45439</v>
      </c>
      <c r="I182" s="268" t="s">
        <v>11</v>
      </c>
      <c r="J182" s="258" t="s">
        <v>11</v>
      </c>
      <c r="K182" s="258" t="s">
        <v>11</v>
      </c>
      <c r="L182" s="258" t="s">
        <v>11</v>
      </c>
      <c r="M182" s="258" t="s">
        <v>11</v>
      </c>
      <c r="N182" s="258" t="s">
        <v>11</v>
      </c>
      <c r="O182" s="258" t="s">
        <v>11</v>
      </c>
    </row>
    <row r="183" spans="1:15">
      <c r="A183" s="281">
        <v>182</v>
      </c>
      <c r="B183" s="265" t="b">
        <v>1</v>
      </c>
      <c r="C183" s="259" t="s">
        <v>374</v>
      </c>
      <c r="D183" s="259" t="s">
        <v>374</v>
      </c>
      <c r="E183" s="259" t="s">
        <v>375</v>
      </c>
      <c r="F183" s="379">
        <v>45436</v>
      </c>
      <c r="G183" s="260">
        <v>45439</v>
      </c>
      <c r="H183" s="260">
        <v>45439</v>
      </c>
      <c r="I183" s="268" t="s">
        <v>11</v>
      </c>
      <c r="J183" s="258" t="s">
        <v>11</v>
      </c>
      <c r="K183" s="258" t="s">
        <v>11</v>
      </c>
      <c r="L183" s="258" t="s">
        <v>11</v>
      </c>
      <c r="M183" s="258" t="s">
        <v>11</v>
      </c>
      <c r="N183" s="258" t="s">
        <v>11</v>
      </c>
      <c r="O183" s="258" t="s">
        <v>11</v>
      </c>
    </row>
    <row r="184" spans="1:15">
      <c r="A184" s="281">
        <v>183</v>
      </c>
      <c r="B184" s="265" t="b">
        <v>1</v>
      </c>
      <c r="C184" s="259" t="s">
        <v>376</v>
      </c>
      <c r="D184" s="259" t="s">
        <v>376</v>
      </c>
      <c r="E184" s="259" t="s">
        <v>377</v>
      </c>
      <c r="F184" s="379">
        <v>45436</v>
      </c>
      <c r="G184" s="260">
        <v>45441</v>
      </c>
      <c r="H184" s="260">
        <v>45441</v>
      </c>
      <c r="I184" s="268" t="s">
        <v>11</v>
      </c>
      <c r="J184" s="258" t="s">
        <v>11</v>
      </c>
      <c r="K184" s="258" t="s">
        <v>11</v>
      </c>
      <c r="L184" s="258" t="s">
        <v>11</v>
      </c>
      <c r="M184" s="258" t="s">
        <v>11</v>
      </c>
      <c r="N184" s="258" t="s">
        <v>11</v>
      </c>
      <c r="O184" s="258" t="s">
        <v>11</v>
      </c>
    </row>
    <row r="185" spans="1:15">
      <c r="A185" s="281">
        <v>184</v>
      </c>
      <c r="B185" s="265" t="b">
        <v>1</v>
      </c>
      <c r="C185" s="259" t="s">
        <v>378</v>
      </c>
      <c r="D185" s="259" t="s">
        <v>378</v>
      </c>
      <c r="E185" s="259" t="s">
        <v>379</v>
      </c>
      <c r="F185" s="379">
        <v>45436</v>
      </c>
      <c r="G185" s="260">
        <v>45454</v>
      </c>
      <c r="H185" s="260">
        <v>45454</v>
      </c>
      <c r="I185" s="268" t="s">
        <v>11</v>
      </c>
      <c r="J185" s="258" t="s">
        <v>11</v>
      </c>
      <c r="K185" s="258" t="s">
        <v>11</v>
      </c>
      <c r="L185" s="258" t="s">
        <v>11</v>
      </c>
      <c r="M185" s="258" t="s">
        <v>11</v>
      </c>
      <c r="N185" s="258" t="s">
        <v>11</v>
      </c>
      <c r="O185" s="258" t="s">
        <v>11</v>
      </c>
    </row>
    <row r="186" spans="1:15">
      <c r="A186" s="281">
        <v>185</v>
      </c>
      <c r="B186" s="265" t="b">
        <v>1</v>
      </c>
      <c r="C186" s="259" t="s">
        <v>380</v>
      </c>
      <c r="D186" s="259" t="s">
        <v>380</v>
      </c>
      <c r="E186" s="259" t="s">
        <v>381</v>
      </c>
      <c r="F186" s="379">
        <v>45436</v>
      </c>
      <c r="G186" s="260">
        <v>45440</v>
      </c>
      <c r="H186" s="260">
        <v>45440</v>
      </c>
      <c r="I186" s="268" t="s">
        <v>11</v>
      </c>
      <c r="J186" s="258" t="s">
        <v>11</v>
      </c>
      <c r="K186" s="258" t="s">
        <v>11</v>
      </c>
      <c r="L186" s="258" t="s">
        <v>11</v>
      </c>
      <c r="M186" s="258" t="s">
        <v>11</v>
      </c>
      <c r="N186" s="258" t="s">
        <v>11</v>
      </c>
      <c r="O186" s="258" t="s">
        <v>11</v>
      </c>
    </row>
    <row r="187" spans="1:15">
      <c r="A187" s="281">
        <v>186</v>
      </c>
      <c r="B187" s="265" t="b">
        <v>1</v>
      </c>
      <c r="C187" s="259" t="s">
        <v>382</v>
      </c>
      <c r="D187" s="259" t="s">
        <v>382</v>
      </c>
      <c r="E187" s="259" t="s">
        <v>383</v>
      </c>
      <c r="F187" s="379">
        <v>45436</v>
      </c>
      <c r="G187" s="260">
        <v>45439</v>
      </c>
      <c r="H187" s="260">
        <v>45439</v>
      </c>
      <c r="I187" s="268" t="s">
        <v>11</v>
      </c>
      <c r="J187" s="258" t="s">
        <v>11</v>
      </c>
      <c r="K187" s="258" t="s">
        <v>11</v>
      </c>
      <c r="L187" s="258" t="s">
        <v>11</v>
      </c>
      <c r="M187" s="258" t="s">
        <v>11</v>
      </c>
      <c r="N187" s="258" t="s">
        <v>11</v>
      </c>
      <c r="O187" s="258" t="s">
        <v>11</v>
      </c>
    </row>
    <row r="188" spans="1:15">
      <c r="A188" s="281">
        <v>187</v>
      </c>
      <c r="B188" s="265" t="b">
        <v>1</v>
      </c>
      <c r="C188" s="259" t="s">
        <v>384</v>
      </c>
      <c r="D188" s="259" t="s">
        <v>384</v>
      </c>
      <c r="E188" s="259" t="s">
        <v>385</v>
      </c>
      <c r="F188" s="379">
        <v>45436</v>
      </c>
      <c r="G188" s="260">
        <v>45439</v>
      </c>
      <c r="H188" s="260">
        <v>45439</v>
      </c>
      <c r="I188" s="268" t="s">
        <v>11</v>
      </c>
      <c r="J188" s="258" t="s">
        <v>11</v>
      </c>
      <c r="K188" s="258" t="s">
        <v>11</v>
      </c>
      <c r="L188" s="258" t="s">
        <v>11</v>
      </c>
      <c r="M188" s="258" t="s">
        <v>11</v>
      </c>
      <c r="N188" s="258" t="s">
        <v>11</v>
      </c>
      <c r="O188" s="258" t="s">
        <v>11</v>
      </c>
    </row>
    <row r="189" spans="1:15">
      <c r="A189" s="281">
        <v>188</v>
      </c>
      <c r="B189" s="265" t="b">
        <v>1</v>
      </c>
      <c r="C189" s="259" t="s">
        <v>386</v>
      </c>
      <c r="D189" s="259" t="s">
        <v>386</v>
      </c>
      <c r="E189" s="259" t="s">
        <v>387</v>
      </c>
      <c r="F189" s="379">
        <v>45439</v>
      </c>
      <c r="G189" s="260">
        <v>45440</v>
      </c>
      <c r="H189" s="260">
        <v>45440</v>
      </c>
      <c r="I189" s="268" t="s">
        <v>11</v>
      </c>
      <c r="J189" s="258" t="s">
        <v>11</v>
      </c>
      <c r="K189" s="258" t="s">
        <v>11</v>
      </c>
      <c r="L189" s="258" t="s">
        <v>11</v>
      </c>
      <c r="M189" s="258" t="s">
        <v>11</v>
      </c>
      <c r="N189" s="258" t="s">
        <v>11</v>
      </c>
      <c r="O189" s="258" t="s">
        <v>11</v>
      </c>
    </row>
    <row r="190" spans="1:15">
      <c r="A190" s="281">
        <v>189</v>
      </c>
      <c r="B190" s="265" t="b">
        <v>1</v>
      </c>
      <c r="C190" s="259" t="s">
        <v>388</v>
      </c>
      <c r="D190" s="259" t="s">
        <v>388</v>
      </c>
      <c r="E190" s="259" t="s">
        <v>389</v>
      </c>
      <c r="F190" s="379">
        <v>45439</v>
      </c>
      <c r="G190" s="260">
        <v>45440</v>
      </c>
      <c r="H190" s="260">
        <v>45440</v>
      </c>
      <c r="I190" s="268" t="s">
        <v>11</v>
      </c>
      <c r="J190" s="258" t="s">
        <v>11</v>
      </c>
      <c r="K190" s="258" t="s">
        <v>11</v>
      </c>
      <c r="L190" s="258" t="s">
        <v>11</v>
      </c>
      <c r="M190" s="258" t="s">
        <v>11</v>
      </c>
      <c r="N190" s="258" t="s">
        <v>11</v>
      </c>
      <c r="O190" s="258" t="s">
        <v>11</v>
      </c>
    </row>
    <row r="191" spans="1:15">
      <c r="A191" s="281">
        <v>190</v>
      </c>
      <c r="B191" s="265" t="b">
        <v>1</v>
      </c>
      <c r="C191" s="259" t="s">
        <v>390</v>
      </c>
      <c r="D191" s="259" t="s">
        <v>390</v>
      </c>
      <c r="E191" s="259" t="s">
        <v>391</v>
      </c>
      <c r="F191" s="379">
        <v>45439</v>
      </c>
      <c r="G191" s="260">
        <v>45447</v>
      </c>
      <c r="H191" s="260">
        <v>45447</v>
      </c>
      <c r="I191" s="268" t="s">
        <v>11</v>
      </c>
      <c r="J191" s="258" t="s">
        <v>11</v>
      </c>
      <c r="K191" s="258" t="s">
        <v>11</v>
      </c>
      <c r="L191" s="258" t="s">
        <v>11</v>
      </c>
      <c r="M191" s="258" t="s">
        <v>11</v>
      </c>
      <c r="N191" s="258" t="s">
        <v>11</v>
      </c>
      <c r="O191" s="258" t="s">
        <v>11</v>
      </c>
    </row>
    <row r="192" spans="1:15">
      <c r="A192" s="281">
        <v>191</v>
      </c>
      <c r="B192" s="265" t="b">
        <v>1</v>
      </c>
      <c r="C192" s="259" t="s">
        <v>392</v>
      </c>
      <c r="D192" s="259" t="s">
        <v>392</v>
      </c>
      <c r="E192" s="259" t="s">
        <v>393</v>
      </c>
      <c r="F192" s="379">
        <v>45439</v>
      </c>
      <c r="G192" s="260">
        <v>45440</v>
      </c>
      <c r="H192" s="260">
        <v>45440</v>
      </c>
      <c r="I192" s="268" t="s">
        <v>11</v>
      </c>
      <c r="J192" s="258" t="s">
        <v>11</v>
      </c>
      <c r="K192" s="258" t="s">
        <v>11</v>
      </c>
      <c r="L192" s="258" t="s">
        <v>11</v>
      </c>
      <c r="M192" s="258" t="s">
        <v>11</v>
      </c>
      <c r="N192" s="258" t="s">
        <v>11</v>
      </c>
      <c r="O192" s="258" t="s">
        <v>11</v>
      </c>
    </row>
    <row r="193" spans="1:15">
      <c r="A193" s="281">
        <v>192</v>
      </c>
      <c r="B193" s="265" t="b">
        <v>1</v>
      </c>
      <c r="C193" s="259" t="s">
        <v>394</v>
      </c>
      <c r="D193" s="259" t="s">
        <v>394</v>
      </c>
      <c r="E193" s="259" t="s">
        <v>395</v>
      </c>
      <c r="F193" s="379">
        <v>45439</v>
      </c>
      <c r="G193" s="260">
        <v>45440</v>
      </c>
      <c r="H193" s="260">
        <v>45440</v>
      </c>
      <c r="I193" s="268" t="s">
        <v>11</v>
      </c>
      <c r="J193" s="258" t="s">
        <v>11</v>
      </c>
      <c r="K193" s="258" t="s">
        <v>11</v>
      </c>
      <c r="L193" s="258" t="s">
        <v>11</v>
      </c>
      <c r="M193" s="258" t="s">
        <v>11</v>
      </c>
      <c r="N193" s="258" t="s">
        <v>11</v>
      </c>
      <c r="O193" s="258" t="s">
        <v>11</v>
      </c>
    </row>
    <row r="194" spans="1:15">
      <c r="A194" s="281">
        <v>193</v>
      </c>
      <c r="B194" s="265" t="b">
        <v>1</v>
      </c>
      <c r="C194" s="259" t="s">
        <v>396</v>
      </c>
      <c r="D194" s="259" t="s">
        <v>396</v>
      </c>
      <c r="E194" s="259" t="s">
        <v>397</v>
      </c>
      <c r="F194" s="379">
        <v>45439</v>
      </c>
      <c r="G194" s="260">
        <v>45442</v>
      </c>
      <c r="H194" s="260">
        <v>45442</v>
      </c>
      <c r="I194" s="268" t="s">
        <v>11</v>
      </c>
      <c r="J194" s="258" t="s">
        <v>11</v>
      </c>
      <c r="K194" s="258" t="s">
        <v>11</v>
      </c>
      <c r="L194" s="258" t="s">
        <v>11</v>
      </c>
      <c r="M194" s="258" t="s">
        <v>11</v>
      </c>
      <c r="N194" s="258" t="s">
        <v>11</v>
      </c>
      <c r="O194" s="258" t="s">
        <v>11</v>
      </c>
    </row>
    <row r="195" spans="1:15">
      <c r="A195" s="281">
        <v>194</v>
      </c>
      <c r="B195" s="265" t="b">
        <v>1</v>
      </c>
      <c r="C195" s="259" t="s">
        <v>398</v>
      </c>
      <c r="D195" s="259" t="s">
        <v>398</v>
      </c>
      <c r="E195" s="259" t="s">
        <v>399</v>
      </c>
      <c r="F195" s="379">
        <v>45439</v>
      </c>
      <c r="G195" s="260">
        <v>45441</v>
      </c>
      <c r="H195" s="260">
        <v>45441</v>
      </c>
      <c r="I195" s="268" t="s">
        <v>11</v>
      </c>
      <c r="J195" s="258" t="s">
        <v>11</v>
      </c>
      <c r="K195" s="258" t="s">
        <v>11</v>
      </c>
      <c r="L195" s="258" t="s">
        <v>11</v>
      </c>
      <c r="M195" s="258" t="s">
        <v>11</v>
      </c>
      <c r="N195" s="258" t="s">
        <v>11</v>
      </c>
      <c r="O195" s="258" t="s">
        <v>11</v>
      </c>
    </row>
    <row r="196" spans="1:15">
      <c r="A196" s="281">
        <v>195</v>
      </c>
      <c r="B196" s="265" t="b">
        <v>1</v>
      </c>
      <c r="C196" s="259" t="s">
        <v>400</v>
      </c>
      <c r="D196" s="259" t="s">
        <v>400</v>
      </c>
      <c r="E196" s="259" t="s">
        <v>401</v>
      </c>
      <c r="F196" s="379">
        <v>45439</v>
      </c>
      <c r="G196" s="260">
        <v>45442</v>
      </c>
      <c r="H196" s="260">
        <v>45442</v>
      </c>
      <c r="I196" s="268" t="s">
        <v>11</v>
      </c>
      <c r="J196" s="258" t="s">
        <v>11</v>
      </c>
      <c r="K196" s="258" t="s">
        <v>11</v>
      </c>
      <c r="L196" s="258" t="s">
        <v>11</v>
      </c>
      <c r="M196" s="258" t="s">
        <v>11</v>
      </c>
      <c r="N196" s="258" t="s">
        <v>11</v>
      </c>
      <c r="O196" s="258" t="s">
        <v>11</v>
      </c>
    </row>
    <row r="197" spans="1:15">
      <c r="A197" s="281">
        <v>196</v>
      </c>
      <c r="B197" s="265" t="b">
        <v>1</v>
      </c>
      <c r="C197" s="259" t="s">
        <v>402</v>
      </c>
      <c r="D197" s="259" t="s">
        <v>402</v>
      </c>
      <c r="E197" s="259" t="s">
        <v>403</v>
      </c>
      <c r="F197" s="379">
        <v>45439</v>
      </c>
      <c r="G197" s="260">
        <v>45447</v>
      </c>
      <c r="H197" s="260">
        <v>45447</v>
      </c>
      <c r="I197" s="268" t="s">
        <v>11</v>
      </c>
      <c r="J197" s="258" t="s">
        <v>11</v>
      </c>
      <c r="K197" s="258" t="s">
        <v>11</v>
      </c>
      <c r="L197" s="258" t="s">
        <v>11</v>
      </c>
      <c r="M197" s="258" t="s">
        <v>11</v>
      </c>
      <c r="N197" s="258" t="s">
        <v>11</v>
      </c>
      <c r="O197" s="258" t="s">
        <v>11</v>
      </c>
    </row>
    <row r="198" spans="1:15">
      <c r="A198" s="281">
        <v>197</v>
      </c>
      <c r="B198" s="265" t="b">
        <v>1</v>
      </c>
      <c r="C198" s="259" t="s">
        <v>404</v>
      </c>
      <c r="D198" s="259" t="s">
        <v>404</v>
      </c>
      <c r="E198" s="259" t="s">
        <v>405</v>
      </c>
      <c r="F198" s="379">
        <v>45439</v>
      </c>
      <c r="G198" s="260">
        <v>45441</v>
      </c>
      <c r="H198" s="260">
        <v>45441</v>
      </c>
      <c r="I198" s="268" t="s">
        <v>11</v>
      </c>
      <c r="J198" s="258" t="s">
        <v>11</v>
      </c>
      <c r="K198" s="258" t="s">
        <v>11</v>
      </c>
      <c r="L198" s="258" t="s">
        <v>11</v>
      </c>
      <c r="M198" s="258" t="s">
        <v>11</v>
      </c>
      <c r="N198" s="258" t="s">
        <v>11</v>
      </c>
      <c r="O198" s="258" t="s">
        <v>11</v>
      </c>
    </row>
    <row r="199" spans="1:15">
      <c r="A199" s="281">
        <v>198</v>
      </c>
      <c r="B199" s="265" t="b">
        <v>1</v>
      </c>
      <c r="C199" s="259" t="s">
        <v>406</v>
      </c>
      <c r="D199" s="259" t="s">
        <v>406</v>
      </c>
      <c r="E199" s="259" t="s">
        <v>407</v>
      </c>
      <c r="F199" s="379">
        <v>45440</v>
      </c>
      <c r="G199" s="260">
        <v>45447</v>
      </c>
      <c r="H199" s="260">
        <v>45447</v>
      </c>
      <c r="I199" s="268" t="s">
        <v>11</v>
      </c>
      <c r="J199" s="258" t="s">
        <v>11</v>
      </c>
      <c r="K199" s="258" t="s">
        <v>11</v>
      </c>
      <c r="L199" s="258" t="s">
        <v>11</v>
      </c>
      <c r="M199" s="258" t="s">
        <v>11</v>
      </c>
      <c r="N199" s="258" t="s">
        <v>11</v>
      </c>
      <c r="O199" s="258" t="s">
        <v>11</v>
      </c>
    </row>
    <row r="200" spans="1:15">
      <c r="A200" s="281">
        <v>199</v>
      </c>
      <c r="B200" s="265" t="b">
        <v>1</v>
      </c>
      <c r="C200" s="259" t="s">
        <v>408</v>
      </c>
      <c r="D200" s="259" t="s">
        <v>408</v>
      </c>
      <c r="E200" s="259" t="s">
        <v>409</v>
      </c>
      <c r="F200" s="379">
        <v>45440</v>
      </c>
      <c r="G200" s="260">
        <v>45441</v>
      </c>
      <c r="H200" s="260">
        <v>45441</v>
      </c>
      <c r="I200" s="268" t="s">
        <v>11</v>
      </c>
      <c r="J200" s="258" t="s">
        <v>11</v>
      </c>
      <c r="K200" s="258" t="s">
        <v>11</v>
      </c>
      <c r="L200" s="258" t="s">
        <v>11</v>
      </c>
      <c r="M200" s="258" t="s">
        <v>11</v>
      </c>
      <c r="N200" s="258" t="s">
        <v>11</v>
      </c>
      <c r="O200" s="258" t="s">
        <v>11</v>
      </c>
    </row>
    <row r="201" spans="1:15">
      <c r="A201" s="281">
        <v>200</v>
      </c>
      <c r="B201" s="265" t="b">
        <v>1</v>
      </c>
      <c r="C201" s="273" t="s">
        <v>410</v>
      </c>
      <c r="D201" s="273" t="s">
        <v>410</v>
      </c>
      <c r="E201" s="273" t="s">
        <v>411</v>
      </c>
      <c r="F201" s="379">
        <v>45440</v>
      </c>
      <c r="G201" s="260">
        <v>45442</v>
      </c>
      <c r="H201" s="260">
        <v>45442</v>
      </c>
      <c r="I201" s="274" t="s">
        <v>11</v>
      </c>
      <c r="J201" s="263" t="s">
        <v>11</v>
      </c>
      <c r="K201" s="263" t="s">
        <v>11</v>
      </c>
      <c r="L201" s="263" t="s">
        <v>11</v>
      </c>
      <c r="M201" s="263" t="s">
        <v>11</v>
      </c>
      <c r="N201" s="263" t="s">
        <v>11</v>
      </c>
      <c r="O201" s="263" t="s">
        <v>11</v>
      </c>
    </row>
    <row r="202" spans="1:15">
      <c r="A202" s="281">
        <v>201</v>
      </c>
      <c r="B202" s="265" t="b">
        <v>1</v>
      </c>
      <c r="C202" s="273" t="s">
        <v>412</v>
      </c>
      <c r="D202" s="273" t="s">
        <v>412</v>
      </c>
      <c r="E202" s="273" t="s">
        <v>413</v>
      </c>
      <c r="F202" s="379">
        <v>45440</v>
      </c>
      <c r="G202" s="260">
        <v>45441</v>
      </c>
      <c r="H202" s="260">
        <v>45441</v>
      </c>
      <c r="I202" s="268" t="s">
        <v>28</v>
      </c>
      <c r="J202" s="263" t="s">
        <v>11</v>
      </c>
      <c r="K202" s="263" t="s">
        <v>11</v>
      </c>
      <c r="L202" s="263" t="s">
        <v>11</v>
      </c>
      <c r="M202" s="263" t="s">
        <v>11</v>
      </c>
      <c r="N202" s="263" t="s">
        <v>11</v>
      </c>
      <c r="O202" s="263" t="s">
        <v>11</v>
      </c>
    </row>
    <row r="203" spans="1:15">
      <c r="A203" s="281">
        <v>202</v>
      </c>
      <c r="B203" s="265" t="b">
        <v>1</v>
      </c>
      <c r="C203" s="273" t="s">
        <v>414</v>
      </c>
      <c r="D203" s="273" t="s">
        <v>414</v>
      </c>
      <c r="E203" s="273" t="s">
        <v>415</v>
      </c>
      <c r="F203" s="379">
        <v>45440</v>
      </c>
      <c r="G203" s="260">
        <v>45442</v>
      </c>
      <c r="H203" s="260">
        <v>45442</v>
      </c>
      <c r="I203" s="268" t="s">
        <v>11</v>
      </c>
      <c r="J203" s="263" t="s">
        <v>11</v>
      </c>
      <c r="K203" s="263" t="s">
        <v>11</v>
      </c>
      <c r="L203" s="263" t="s">
        <v>11</v>
      </c>
      <c r="M203" s="263" t="s">
        <v>11</v>
      </c>
      <c r="N203" s="263" t="s">
        <v>11</v>
      </c>
      <c r="O203" s="263" t="s">
        <v>11</v>
      </c>
    </row>
    <row r="204" spans="1:15">
      <c r="A204" s="281">
        <v>203</v>
      </c>
      <c r="B204" s="265" t="b">
        <v>1</v>
      </c>
      <c r="C204" s="259" t="s">
        <v>416</v>
      </c>
      <c r="D204" s="259" t="s">
        <v>416</v>
      </c>
      <c r="E204" s="259" t="s">
        <v>417</v>
      </c>
      <c r="F204" s="379">
        <v>45440</v>
      </c>
      <c r="G204" s="260">
        <v>45447</v>
      </c>
      <c r="H204" s="260">
        <v>45447</v>
      </c>
      <c r="I204" s="268" t="s">
        <v>11</v>
      </c>
      <c r="J204" s="258" t="s">
        <v>11</v>
      </c>
      <c r="K204" s="258" t="s">
        <v>11</v>
      </c>
      <c r="L204" s="258" t="s">
        <v>11</v>
      </c>
      <c r="M204" s="258" t="s">
        <v>11</v>
      </c>
      <c r="N204" s="258" t="s">
        <v>11</v>
      </c>
      <c r="O204" s="258" t="s">
        <v>11</v>
      </c>
    </row>
    <row r="205" spans="1:15">
      <c r="A205" s="281">
        <v>204</v>
      </c>
      <c r="B205" s="265" t="b">
        <v>1</v>
      </c>
      <c r="C205" s="259" t="s">
        <v>418</v>
      </c>
      <c r="D205" s="259" t="s">
        <v>418</v>
      </c>
      <c r="E205" s="259" t="s">
        <v>419</v>
      </c>
      <c r="F205" s="379">
        <v>45440</v>
      </c>
      <c r="G205" s="260">
        <v>45448</v>
      </c>
      <c r="H205" s="260">
        <v>45448</v>
      </c>
      <c r="I205" s="268" t="s">
        <v>11</v>
      </c>
      <c r="J205" s="258" t="s">
        <v>11</v>
      </c>
      <c r="K205" s="258" t="s">
        <v>11</v>
      </c>
      <c r="L205" s="258" t="s">
        <v>11</v>
      </c>
      <c r="M205" s="258" t="s">
        <v>11</v>
      </c>
      <c r="N205" s="258" t="s">
        <v>11</v>
      </c>
      <c r="O205" s="258" t="s">
        <v>11</v>
      </c>
    </row>
    <row r="206" spans="1:15">
      <c r="A206" s="281">
        <v>205</v>
      </c>
      <c r="B206" s="265" t="b">
        <v>1</v>
      </c>
      <c r="C206" s="273" t="s">
        <v>420</v>
      </c>
      <c r="D206" s="273" t="s">
        <v>420</v>
      </c>
      <c r="E206" s="273" t="s">
        <v>421</v>
      </c>
      <c r="F206" s="379">
        <v>45440</v>
      </c>
      <c r="G206" s="260">
        <v>45441</v>
      </c>
      <c r="H206" s="260">
        <v>45441</v>
      </c>
      <c r="I206" s="268" t="s">
        <v>11</v>
      </c>
      <c r="J206" s="263" t="s">
        <v>11</v>
      </c>
      <c r="K206" s="263" t="s">
        <v>11</v>
      </c>
      <c r="L206" s="263" t="s">
        <v>11</v>
      </c>
      <c r="M206" s="263" t="s">
        <v>11</v>
      </c>
      <c r="N206" s="263" t="s">
        <v>11</v>
      </c>
      <c r="O206" s="263" t="s">
        <v>11</v>
      </c>
    </row>
    <row r="207" spans="1:15">
      <c r="A207" s="281">
        <v>206</v>
      </c>
      <c r="B207" s="265" t="b">
        <v>1</v>
      </c>
      <c r="C207" s="273" t="s">
        <v>422</v>
      </c>
      <c r="D207" s="273" t="s">
        <v>422</v>
      </c>
      <c r="E207" s="273" t="s">
        <v>423</v>
      </c>
      <c r="F207" s="379">
        <v>45440</v>
      </c>
      <c r="G207" s="260">
        <v>45441</v>
      </c>
      <c r="H207" s="260">
        <v>45441</v>
      </c>
      <c r="I207" s="268" t="s">
        <v>11</v>
      </c>
      <c r="J207" s="263" t="s">
        <v>11</v>
      </c>
      <c r="K207" s="263" t="s">
        <v>11</v>
      </c>
      <c r="L207" s="263" t="s">
        <v>11</v>
      </c>
      <c r="M207" s="263" t="s">
        <v>11</v>
      </c>
      <c r="N207" s="263" t="s">
        <v>11</v>
      </c>
      <c r="O207" s="263" t="s">
        <v>11</v>
      </c>
    </row>
    <row r="208" spans="1:15">
      <c r="A208" s="281">
        <v>207</v>
      </c>
      <c r="B208" s="265" t="b">
        <v>1</v>
      </c>
      <c r="C208" s="259" t="s">
        <v>424</v>
      </c>
      <c r="D208" s="259" t="s">
        <v>424</v>
      </c>
      <c r="E208" s="259" t="s">
        <v>425</v>
      </c>
      <c r="F208" s="379">
        <v>45440</v>
      </c>
      <c r="G208" s="260">
        <v>45442</v>
      </c>
      <c r="H208" s="260">
        <v>45442</v>
      </c>
      <c r="I208" s="266" t="s">
        <v>11</v>
      </c>
      <c r="J208" s="258" t="s">
        <v>11</v>
      </c>
      <c r="K208" s="258" t="s">
        <v>11</v>
      </c>
      <c r="L208" s="258" t="s">
        <v>11</v>
      </c>
      <c r="M208" s="258" t="s">
        <v>11</v>
      </c>
      <c r="N208" s="258" t="s">
        <v>11</v>
      </c>
      <c r="O208" s="258" t="s">
        <v>11</v>
      </c>
    </row>
    <row r="209" spans="1:15">
      <c r="A209" s="281">
        <v>208</v>
      </c>
      <c r="B209" s="265" t="b">
        <v>1</v>
      </c>
      <c r="C209" s="273" t="s">
        <v>426</v>
      </c>
      <c r="D209" s="273" t="s">
        <v>426</v>
      </c>
      <c r="E209" s="273" t="s">
        <v>427</v>
      </c>
      <c r="F209" s="379">
        <v>45440</v>
      </c>
      <c r="G209" s="260">
        <v>45441</v>
      </c>
      <c r="H209" s="260">
        <v>45441</v>
      </c>
      <c r="I209" s="268" t="s">
        <v>11</v>
      </c>
      <c r="J209" s="263" t="s">
        <v>11</v>
      </c>
      <c r="K209" s="263" t="s">
        <v>11</v>
      </c>
      <c r="L209" s="263" t="s">
        <v>11</v>
      </c>
      <c r="M209" s="263" t="s">
        <v>11</v>
      </c>
      <c r="N209" s="263" t="s">
        <v>11</v>
      </c>
      <c r="O209" s="263" t="s">
        <v>11</v>
      </c>
    </row>
    <row r="210" spans="1:15">
      <c r="A210" s="281">
        <v>209</v>
      </c>
      <c r="B210" s="265" t="b">
        <v>1</v>
      </c>
      <c r="C210" s="273" t="s">
        <v>428</v>
      </c>
      <c r="D210" s="273" t="s">
        <v>428</v>
      </c>
      <c r="E210" s="273" t="s">
        <v>429</v>
      </c>
      <c r="F210" s="379">
        <v>45440</v>
      </c>
      <c r="G210" s="260">
        <v>45442</v>
      </c>
      <c r="H210" s="260">
        <v>45442</v>
      </c>
      <c r="I210" s="268" t="s">
        <v>11</v>
      </c>
      <c r="J210" s="263" t="s">
        <v>11</v>
      </c>
      <c r="K210" s="263" t="s">
        <v>11</v>
      </c>
      <c r="L210" s="263" t="s">
        <v>11</v>
      </c>
      <c r="M210" s="263" t="s">
        <v>11</v>
      </c>
      <c r="N210" s="263" t="s">
        <v>11</v>
      </c>
      <c r="O210" s="263" t="s">
        <v>11</v>
      </c>
    </row>
    <row r="211" spans="1:15">
      <c r="A211" s="281">
        <v>210</v>
      </c>
      <c r="B211" s="265" t="b">
        <v>1</v>
      </c>
      <c r="C211" s="273" t="s">
        <v>430</v>
      </c>
      <c r="D211" s="259" t="s">
        <v>430</v>
      </c>
      <c r="E211" s="259" t="s">
        <v>431</v>
      </c>
      <c r="F211" s="379">
        <v>45440</v>
      </c>
      <c r="G211" s="260">
        <v>45447</v>
      </c>
      <c r="H211" s="260">
        <v>45447</v>
      </c>
      <c r="I211" s="268" t="s">
        <v>11</v>
      </c>
      <c r="J211" s="258" t="s">
        <v>11</v>
      </c>
      <c r="K211" s="258" t="s">
        <v>11</v>
      </c>
      <c r="L211" s="258" t="s">
        <v>11</v>
      </c>
      <c r="M211" s="258" t="s">
        <v>11</v>
      </c>
      <c r="N211" s="258" t="s">
        <v>11</v>
      </c>
      <c r="O211" s="258" t="s">
        <v>11</v>
      </c>
    </row>
    <row r="212" spans="1:15">
      <c r="A212" s="281">
        <v>211</v>
      </c>
      <c r="B212" s="265" t="b">
        <v>1</v>
      </c>
      <c r="C212" s="259" t="s">
        <v>432</v>
      </c>
      <c r="D212" s="259" t="s">
        <v>432</v>
      </c>
      <c r="E212" s="259" t="s">
        <v>433</v>
      </c>
      <c r="F212" s="379">
        <v>45440</v>
      </c>
      <c r="G212" s="260">
        <v>45442</v>
      </c>
      <c r="H212" s="260">
        <v>45442</v>
      </c>
      <c r="I212" s="268" t="s">
        <v>11</v>
      </c>
      <c r="J212" s="258" t="s">
        <v>11</v>
      </c>
      <c r="K212" s="258" t="s">
        <v>11</v>
      </c>
      <c r="L212" s="258" t="s">
        <v>11</v>
      </c>
      <c r="M212" s="258" t="s">
        <v>11</v>
      </c>
      <c r="N212" s="258" t="s">
        <v>11</v>
      </c>
      <c r="O212" s="258" t="s">
        <v>11</v>
      </c>
    </row>
    <row r="213" spans="1:15">
      <c r="A213" s="281">
        <v>212</v>
      </c>
      <c r="B213" s="265" t="b">
        <v>1</v>
      </c>
      <c r="C213" s="259" t="s">
        <v>434</v>
      </c>
      <c r="D213" s="259" t="s">
        <v>434</v>
      </c>
      <c r="E213" s="259" t="s">
        <v>435</v>
      </c>
      <c r="F213" s="379">
        <v>45440</v>
      </c>
      <c r="G213" s="260">
        <v>45447</v>
      </c>
      <c r="H213" s="260">
        <v>45447</v>
      </c>
      <c r="I213" s="268" t="s">
        <v>11</v>
      </c>
      <c r="J213" s="258" t="s">
        <v>11</v>
      </c>
      <c r="K213" s="258" t="s">
        <v>11</v>
      </c>
      <c r="L213" s="258" t="s">
        <v>11</v>
      </c>
      <c r="M213" s="258" t="s">
        <v>11</v>
      </c>
      <c r="N213" s="258" t="s">
        <v>11</v>
      </c>
      <c r="O213" s="258" t="s">
        <v>11</v>
      </c>
    </row>
    <row r="214" spans="1:15">
      <c r="A214" s="281">
        <v>213</v>
      </c>
      <c r="B214" s="265" t="b">
        <v>1</v>
      </c>
      <c r="C214" s="259" t="s">
        <v>436</v>
      </c>
      <c r="D214" s="259" t="s">
        <v>436</v>
      </c>
      <c r="E214" s="259" t="s">
        <v>437</v>
      </c>
      <c r="F214" s="379">
        <v>45440</v>
      </c>
      <c r="G214" s="260">
        <v>45448</v>
      </c>
      <c r="H214" s="260">
        <v>45448</v>
      </c>
      <c r="I214" s="274" t="s">
        <v>11</v>
      </c>
      <c r="J214" s="258" t="s">
        <v>11</v>
      </c>
      <c r="K214" s="258" t="s">
        <v>11</v>
      </c>
      <c r="L214" s="258" t="s">
        <v>11</v>
      </c>
      <c r="M214" s="258" t="s">
        <v>11</v>
      </c>
      <c r="N214" s="258" t="s">
        <v>11</v>
      </c>
      <c r="O214" s="258" t="s">
        <v>11</v>
      </c>
    </row>
    <row r="215" spans="1:15">
      <c r="A215" s="281">
        <v>214</v>
      </c>
      <c r="B215" s="265" t="b">
        <v>1</v>
      </c>
      <c r="C215" s="259" t="s">
        <v>438</v>
      </c>
      <c r="D215" s="273" t="s">
        <v>438</v>
      </c>
      <c r="E215" s="273" t="s">
        <v>439</v>
      </c>
      <c r="F215" s="379">
        <v>45441</v>
      </c>
      <c r="G215" s="260">
        <v>45442</v>
      </c>
      <c r="H215" s="260">
        <v>45442</v>
      </c>
      <c r="I215" s="274" t="s">
        <v>11</v>
      </c>
      <c r="J215" s="263" t="s">
        <v>11</v>
      </c>
      <c r="K215" s="263" t="s">
        <v>11</v>
      </c>
      <c r="L215" s="263" t="s">
        <v>11</v>
      </c>
      <c r="M215" s="263" t="s">
        <v>11</v>
      </c>
      <c r="N215" s="263" t="s">
        <v>11</v>
      </c>
      <c r="O215" s="263" t="s">
        <v>11</v>
      </c>
    </row>
    <row r="216" spans="1:15">
      <c r="A216" s="281">
        <v>215</v>
      </c>
      <c r="B216" s="265" t="b">
        <v>1</v>
      </c>
      <c r="C216" s="259" t="s">
        <v>440</v>
      </c>
      <c r="D216" s="259" t="s">
        <v>440</v>
      </c>
      <c r="E216" s="259" t="s">
        <v>441</v>
      </c>
      <c r="F216" s="379">
        <v>45441</v>
      </c>
      <c r="G216" s="260">
        <v>45447</v>
      </c>
      <c r="H216" s="260">
        <v>45447</v>
      </c>
      <c r="I216" s="275" t="s">
        <v>11</v>
      </c>
      <c r="J216" s="258" t="s">
        <v>11</v>
      </c>
      <c r="K216" s="258" t="s">
        <v>11</v>
      </c>
      <c r="L216" s="258" t="s">
        <v>11</v>
      </c>
      <c r="M216" s="258" t="s">
        <v>11</v>
      </c>
      <c r="N216" s="258" t="s">
        <v>11</v>
      </c>
      <c r="O216" s="258" t="s">
        <v>11</v>
      </c>
    </row>
    <row r="217" spans="1:15">
      <c r="A217" s="281">
        <v>216</v>
      </c>
      <c r="B217" s="265" t="b">
        <v>1</v>
      </c>
      <c r="C217" s="259" t="s">
        <v>442</v>
      </c>
      <c r="D217" s="259" t="s">
        <v>442</v>
      </c>
      <c r="E217" s="259" t="s">
        <v>443</v>
      </c>
      <c r="F217" s="379">
        <v>45441</v>
      </c>
      <c r="G217" s="260">
        <v>45447</v>
      </c>
      <c r="H217" s="260">
        <v>45447</v>
      </c>
      <c r="I217" s="268" t="s">
        <v>11</v>
      </c>
      <c r="J217" s="258" t="s">
        <v>11</v>
      </c>
      <c r="K217" s="258" t="s">
        <v>11</v>
      </c>
      <c r="L217" s="258" t="s">
        <v>11</v>
      </c>
      <c r="M217" s="258" t="s">
        <v>11</v>
      </c>
      <c r="N217" s="258" t="s">
        <v>11</v>
      </c>
      <c r="O217" s="258" t="s">
        <v>11</v>
      </c>
    </row>
    <row r="218" spans="1:15">
      <c r="A218" s="281">
        <v>217</v>
      </c>
      <c r="B218" s="265" t="b">
        <v>1</v>
      </c>
      <c r="C218" s="259" t="s">
        <v>444</v>
      </c>
      <c r="D218" s="259" t="s">
        <v>444</v>
      </c>
      <c r="E218" s="259" t="s">
        <v>445</v>
      </c>
      <c r="F218" s="379">
        <v>45441</v>
      </c>
      <c r="G218" s="260">
        <v>45447</v>
      </c>
      <c r="H218" s="260">
        <v>45447</v>
      </c>
      <c r="I218" s="268" t="s">
        <v>11</v>
      </c>
      <c r="J218" s="258" t="s">
        <v>11</v>
      </c>
      <c r="K218" s="258" t="s">
        <v>11</v>
      </c>
      <c r="L218" s="258" t="s">
        <v>11</v>
      </c>
      <c r="M218" s="258" t="s">
        <v>11</v>
      </c>
      <c r="N218" s="258" t="s">
        <v>11</v>
      </c>
      <c r="O218" s="258" t="s">
        <v>11</v>
      </c>
    </row>
    <row r="219" spans="1:15">
      <c r="A219" s="281">
        <v>218</v>
      </c>
      <c r="B219" s="265" t="b">
        <v>1</v>
      </c>
      <c r="C219" s="259" t="s">
        <v>446</v>
      </c>
      <c r="D219" s="259" t="s">
        <v>446</v>
      </c>
      <c r="E219" s="259" t="s">
        <v>447</v>
      </c>
      <c r="F219" s="379">
        <v>45441</v>
      </c>
      <c r="G219" s="260">
        <v>45449</v>
      </c>
      <c r="H219" s="260">
        <v>45449</v>
      </c>
      <c r="I219" s="268" t="s">
        <v>11</v>
      </c>
      <c r="J219" s="258" t="s">
        <v>11</v>
      </c>
      <c r="K219" s="258" t="s">
        <v>11</v>
      </c>
      <c r="L219" s="258" t="s">
        <v>11</v>
      </c>
      <c r="M219" s="258" t="s">
        <v>11</v>
      </c>
      <c r="N219" s="258" t="s">
        <v>11</v>
      </c>
      <c r="O219" s="258" t="s">
        <v>11</v>
      </c>
    </row>
    <row r="220" spans="1:15">
      <c r="A220" s="281">
        <v>219</v>
      </c>
      <c r="B220" s="265" t="b">
        <v>1</v>
      </c>
      <c r="C220" s="273" t="s">
        <v>448</v>
      </c>
      <c r="D220" s="273" t="s">
        <v>448</v>
      </c>
      <c r="E220" s="273" t="s">
        <v>449</v>
      </c>
      <c r="F220" s="379">
        <v>45441</v>
      </c>
      <c r="G220" s="260">
        <v>45443</v>
      </c>
      <c r="H220" s="260">
        <v>45443</v>
      </c>
      <c r="I220" s="274" t="s">
        <v>11</v>
      </c>
      <c r="J220" s="263" t="s">
        <v>11</v>
      </c>
      <c r="K220" s="263" t="s">
        <v>11</v>
      </c>
      <c r="L220" s="263" t="s">
        <v>11</v>
      </c>
      <c r="M220" s="263" t="s">
        <v>11</v>
      </c>
      <c r="N220" s="263" t="s">
        <v>11</v>
      </c>
      <c r="O220" s="263" t="s">
        <v>11</v>
      </c>
    </row>
    <row r="221" spans="1:15">
      <c r="A221" s="281">
        <v>220</v>
      </c>
      <c r="B221" s="265" t="b">
        <v>1</v>
      </c>
      <c r="C221" s="259" t="s">
        <v>450</v>
      </c>
      <c r="D221" s="259" t="s">
        <v>450</v>
      </c>
      <c r="E221" s="259" t="s">
        <v>451</v>
      </c>
      <c r="F221" s="379">
        <v>45441</v>
      </c>
      <c r="G221" s="260">
        <v>45447</v>
      </c>
      <c r="H221" s="260">
        <v>45447</v>
      </c>
      <c r="I221" s="268" t="s">
        <v>11</v>
      </c>
      <c r="J221" s="258" t="s">
        <v>11</v>
      </c>
      <c r="K221" s="258" t="s">
        <v>11</v>
      </c>
      <c r="L221" s="258" t="s">
        <v>11</v>
      </c>
      <c r="M221" s="258" t="s">
        <v>11</v>
      </c>
      <c r="N221" s="258" t="s">
        <v>11</v>
      </c>
      <c r="O221" s="258" t="s">
        <v>11</v>
      </c>
    </row>
    <row r="222" spans="1:15">
      <c r="A222" s="281">
        <v>221</v>
      </c>
      <c r="B222" s="265" t="b">
        <v>1</v>
      </c>
      <c r="C222" s="259" t="s">
        <v>452</v>
      </c>
      <c r="D222" s="259" t="s">
        <v>452</v>
      </c>
      <c r="E222" s="259" t="s">
        <v>453</v>
      </c>
      <c r="F222" s="379">
        <v>45441</v>
      </c>
      <c r="G222" s="260">
        <v>45488</v>
      </c>
      <c r="H222" s="260">
        <v>45488</v>
      </c>
      <c r="I222" s="268" t="s">
        <v>11</v>
      </c>
      <c r="J222" s="258" t="s">
        <v>11</v>
      </c>
      <c r="K222" s="258" t="s">
        <v>11</v>
      </c>
      <c r="L222" s="258" t="s">
        <v>11</v>
      </c>
      <c r="M222" s="258" t="s">
        <v>11</v>
      </c>
      <c r="N222" s="258" t="s">
        <v>11</v>
      </c>
      <c r="O222" s="258" t="s">
        <v>11</v>
      </c>
    </row>
    <row r="223" spans="1:15">
      <c r="A223" s="281">
        <v>222</v>
      </c>
      <c r="B223" s="265" t="b">
        <v>1</v>
      </c>
      <c r="C223" s="259" t="s">
        <v>454</v>
      </c>
      <c r="D223" s="259" t="s">
        <v>454</v>
      </c>
      <c r="E223" s="259" t="s">
        <v>455</v>
      </c>
      <c r="F223" s="379">
        <v>45441</v>
      </c>
      <c r="G223" s="260">
        <v>45447</v>
      </c>
      <c r="H223" s="260">
        <v>45447</v>
      </c>
      <c r="I223" s="268" t="s">
        <v>11</v>
      </c>
      <c r="J223" s="258" t="s">
        <v>11</v>
      </c>
      <c r="K223" s="258" t="s">
        <v>11</v>
      </c>
      <c r="L223" s="258" t="s">
        <v>11</v>
      </c>
      <c r="M223" s="258" t="s">
        <v>11</v>
      </c>
      <c r="N223" s="258" t="s">
        <v>11</v>
      </c>
      <c r="O223" s="258" t="s">
        <v>11</v>
      </c>
    </row>
    <row r="224" spans="1:15">
      <c r="A224" s="281">
        <v>223</v>
      </c>
      <c r="B224" s="265" t="b">
        <v>1</v>
      </c>
      <c r="C224" s="259" t="s">
        <v>456</v>
      </c>
      <c r="D224" s="259" t="s">
        <v>456</v>
      </c>
      <c r="E224" s="259" t="s">
        <v>457</v>
      </c>
      <c r="F224" s="379">
        <v>45441</v>
      </c>
      <c r="G224" s="260">
        <v>45447</v>
      </c>
      <c r="H224" s="260">
        <v>45447</v>
      </c>
      <c r="I224" s="268" t="s">
        <v>11</v>
      </c>
      <c r="J224" s="258" t="s">
        <v>11</v>
      </c>
      <c r="K224" s="258" t="s">
        <v>11</v>
      </c>
      <c r="L224" s="258" t="s">
        <v>11</v>
      </c>
      <c r="M224" s="258" t="s">
        <v>11</v>
      </c>
      <c r="N224" s="258" t="s">
        <v>11</v>
      </c>
      <c r="O224" s="258" t="s">
        <v>11</v>
      </c>
    </row>
    <row r="225" spans="1:15">
      <c r="A225" s="281">
        <v>224</v>
      </c>
      <c r="B225" s="265" t="b">
        <v>1</v>
      </c>
      <c r="C225" s="259" t="s">
        <v>458</v>
      </c>
      <c r="D225" s="259" t="s">
        <v>458</v>
      </c>
      <c r="E225" s="259" t="s">
        <v>459</v>
      </c>
      <c r="F225" s="379">
        <v>45441</v>
      </c>
      <c r="G225" s="260">
        <v>45447</v>
      </c>
      <c r="H225" s="260">
        <v>45447</v>
      </c>
      <c r="I225" s="268" t="s">
        <v>11</v>
      </c>
      <c r="J225" s="258" t="s">
        <v>11</v>
      </c>
      <c r="K225" s="258" t="s">
        <v>11</v>
      </c>
      <c r="L225" s="258" t="s">
        <v>11</v>
      </c>
      <c r="M225" s="258" t="s">
        <v>11</v>
      </c>
      <c r="N225" s="258" t="s">
        <v>11</v>
      </c>
      <c r="O225" s="258" t="s">
        <v>11</v>
      </c>
    </row>
    <row r="226" spans="1:15">
      <c r="A226" s="281">
        <v>225</v>
      </c>
      <c r="B226" s="265" t="b">
        <v>1</v>
      </c>
      <c r="C226" s="259" t="s">
        <v>460</v>
      </c>
      <c r="D226" s="259" t="s">
        <v>460</v>
      </c>
      <c r="E226" s="259" t="s">
        <v>461</v>
      </c>
      <c r="F226" s="379">
        <v>45441</v>
      </c>
      <c r="G226" s="260">
        <v>45447</v>
      </c>
      <c r="H226" s="260">
        <v>45447</v>
      </c>
      <c r="I226" s="268" t="s">
        <v>11</v>
      </c>
      <c r="J226" s="258" t="s">
        <v>11</v>
      </c>
      <c r="K226" s="258" t="s">
        <v>11</v>
      </c>
      <c r="L226" s="258" t="s">
        <v>11</v>
      </c>
      <c r="M226" s="258" t="s">
        <v>11</v>
      </c>
      <c r="N226" s="258" t="s">
        <v>11</v>
      </c>
      <c r="O226" s="258" t="s">
        <v>11</v>
      </c>
    </row>
    <row r="227" spans="1:15">
      <c r="A227" s="281">
        <v>226</v>
      </c>
      <c r="B227" s="265" t="b">
        <v>1</v>
      </c>
      <c r="C227" s="259" t="s">
        <v>462</v>
      </c>
      <c r="D227" s="259" t="s">
        <v>462</v>
      </c>
      <c r="E227" s="259" t="s">
        <v>463</v>
      </c>
      <c r="F227" s="379">
        <v>45441</v>
      </c>
      <c r="G227" s="260">
        <v>45449</v>
      </c>
      <c r="H227" s="260">
        <v>45449</v>
      </c>
      <c r="I227" s="268" t="s">
        <v>11</v>
      </c>
      <c r="J227" s="258" t="s">
        <v>11</v>
      </c>
      <c r="K227" s="258" t="s">
        <v>11</v>
      </c>
      <c r="L227" s="258" t="s">
        <v>11</v>
      </c>
      <c r="M227" s="258" t="s">
        <v>11</v>
      </c>
      <c r="N227" s="258" t="s">
        <v>11</v>
      </c>
      <c r="O227" s="258" t="s">
        <v>11</v>
      </c>
    </row>
    <row r="228" spans="1:15">
      <c r="A228" s="281">
        <v>227</v>
      </c>
      <c r="B228" s="265" t="b">
        <v>1</v>
      </c>
      <c r="C228" s="259" t="s">
        <v>464</v>
      </c>
      <c r="D228" s="259" t="s">
        <v>464</v>
      </c>
      <c r="E228" s="259" t="s">
        <v>465</v>
      </c>
      <c r="F228" s="379">
        <v>45441</v>
      </c>
      <c r="G228" s="260">
        <v>45443</v>
      </c>
      <c r="H228" s="260">
        <v>45443</v>
      </c>
      <c r="I228" s="266" t="s">
        <v>11</v>
      </c>
      <c r="J228" s="258" t="s">
        <v>11</v>
      </c>
      <c r="K228" s="258" t="s">
        <v>11</v>
      </c>
      <c r="L228" s="258" t="s">
        <v>11</v>
      </c>
      <c r="M228" s="258" t="s">
        <v>11</v>
      </c>
      <c r="N228" s="258" t="s">
        <v>11</v>
      </c>
      <c r="O228" s="258" t="s">
        <v>11</v>
      </c>
    </row>
    <row r="229" spans="1:15">
      <c r="A229" s="281">
        <v>228</v>
      </c>
      <c r="B229" s="265" t="b">
        <v>1</v>
      </c>
      <c r="C229" s="259" t="s">
        <v>466</v>
      </c>
      <c r="D229" s="259" t="s">
        <v>466</v>
      </c>
      <c r="E229" s="273" t="s">
        <v>467</v>
      </c>
      <c r="F229" s="379">
        <v>45441</v>
      </c>
      <c r="G229" s="260">
        <v>45443</v>
      </c>
      <c r="H229" s="260">
        <v>45443</v>
      </c>
      <c r="I229" s="268" t="s">
        <v>11</v>
      </c>
      <c r="J229" s="258" t="s">
        <v>11</v>
      </c>
      <c r="K229" s="258" t="s">
        <v>11</v>
      </c>
      <c r="L229" s="258" t="s">
        <v>11</v>
      </c>
      <c r="M229" s="258" t="s">
        <v>11</v>
      </c>
      <c r="N229" s="258" t="s">
        <v>11</v>
      </c>
      <c r="O229" s="258" t="s">
        <v>11</v>
      </c>
    </row>
    <row r="230" spans="1:15">
      <c r="A230" s="281">
        <v>229</v>
      </c>
      <c r="B230" s="265" t="b">
        <v>1</v>
      </c>
      <c r="C230" s="259" t="s">
        <v>468</v>
      </c>
      <c r="D230" s="259" t="s">
        <v>468</v>
      </c>
      <c r="E230" s="259" t="s">
        <v>469</v>
      </c>
      <c r="F230" s="379">
        <v>45441</v>
      </c>
      <c r="G230" s="260">
        <v>45448</v>
      </c>
      <c r="H230" s="260">
        <v>45448</v>
      </c>
      <c r="I230" s="268" t="s">
        <v>11</v>
      </c>
      <c r="J230" s="258" t="s">
        <v>11</v>
      </c>
      <c r="K230" s="258" t="s">
        <v>11</v>
      </c>
      <c r="L230" s="258" t="s">
        <v>11</v>
      </c>
      <c r="M230" s="258" t="s">
        <v>11</v>
      </c>
      <c r="N230" s="258" t="s">
        <v>11</v>
      </c>
      <c r="O230" s="258" t="s">
        <v>11</v>
      </c>
    </row>
    <row r="231" spans="1:15">
      <c r="A231" s="281">
        <v>230</v>
      </c>
      <c r="B231" s="265" t="b">
        <v>1</v>
      </c>
      <c r="C231" s="259" t="s">
        <v>470</v>
      </c>
      <c r="D231" s="259" t="s">
        <v>470</v>
      </c>
      <c r="E231" s="259" t="s">
        <v>471</v>
      </c>
      <c r="F231" s="379">
        <v>45441</v>
      </c>
      <c r="G231" s="260">
        <v>45447</v>
      </c>
      <c r="H231" s="260">
        <v>45447</v>
      </c>
      <c r="I231" s="268" t="s">
        <v>11</v>
      </c>
      <c r="J231" s="258" t="s">
        <v>11</v>
      </c>
      <c r="K231" s="258" t="s">
        <v>11</v>
      </c>
      <c r="L231" s="258" t="s">
        <v>11</v>
      </c>
      <c r="M231" s="258" t="s">
        <v>11</v>
      </c>
      <c r="N231" s="258" t="s">
        <v>11</v>
      </c>
      <c r="O231" s="258" t="s">
        <v>11</v>
      </c>
    </row>
    <row r="232" spans="1:15">
      <c r="A232" s="281">
        <v>231</v>
      </c>
      <c r="B232" s="265" t="b">
        <v>1</v>
      </c>
      <c r="C232" s="259" t="s">
        <v>472</v>
      </c>
      <c r="D232" s="259" t="s">
        <v>472</v>
      </c>
      <c r="E232" s="259" t="s">
        <v>473</v>
      </c>
      <c r="F232" s="379">
        <v>45441</v>
      </c>
      <c r="G232" s="260">
        <v>45447</v>
      </c>
      <c r="H232" s="260">
        <v>45447</v>
      </c>
      <c r="I232" s="268" t="s">
        <v>11</v>
      </c>
      <c r="J232" s="258" t="s">
        <v>11</v>
      </c>
      <c r="K232" s="258" t="s">
        <v>11</v>
      </c>
      <c r="L232" s="258" t="s">
        <v>11</v>
      </c>
      <c r="M232" s="258" t="s">
        <v>11</v>
      </c>
      <c r="N232" s="258" t="s">
        <v>11</v>
      </c>
      <c r="O232" s="258" t="s">
        <v>11</v>
      </c>
    </row>
    <row r="233" spans="1:15">
      <c r="A233" s="281">
        <v>232</v>
      </c>
      <c r="B233" s="265" t="b">
        <v>1</v>
      </c>
      <c r="C233" s="259" t="s">
        <v>474</v>
      </c>
      <c r="D233" s="259" t="s">
        <v>474</v>
      </c>
      <c r="E233" s="259" t="s">
        <v>475</v>
      </c>
      <c r="F233" s="379">
        <v>45441</v>
      </c>
      <c r="G233" s="260">
        <v>45443</v>
      </c>
      <c r="H233" s="260">
        <v>45443</v>
      </c>
      <c r="I233" s="266" t="s">
        <v>11</v>
      </c>
      <c r="J233" s="258" t="s">
        <v>11</v>
      </c>
      <c r="K233" s="258" t="s">
        <v>11</v>
      </c>
      <c r="L233" s="258" t="s">
        <v>11</v>
      </c>
      <c r="M233" s="258" t="s">
        <v>11</v>
      </c>
      <c r="N233" s="258" t="s">
        <v>11</v>
      </c>
      <c r="O233" s="258" t="s">
        <v>11</v>
      </c>
    </row>
    <row r="234" spans="1:15">
      <c r="A234" s="281">
        <v>233</v>
      </c>
      <c r="B234" s="265" t="b">
        <v>1</v>
      </c>
      <c r="C234" s="259" t="s">
        <v>476</v>
      </c>
      <c r="D234" s="259" t="s">
        <v>476</v>
      </c>
      <c r="E234" s="259" t="s">
        <v>477</v>
      </c>
      <c r="F234" s="379">
        <v>45441</v>
      </c>
      <c r="G234" s="260">
        <v>45448</v>
      </c>
      <c r="H234" s="260">
        <v>45448</v>
      </c>
      <c r="I234" s="268" t="s">
        <v>11</v>
      </c>
      <c r="J234" s="258" t="s">
        <v>11</v>
      </c>
      <c r="K234" s="258" t="s">
        <v>11</v>
      </c>
      <c r="L234" s="258" t="s">
        <v>11</v>
      </c>
      <c r="M234" s="258" t="s">
        <v>11</v>
      </c>
      <c r="N234" s="258" t="s">
        <v>11</v>
      </c>
      <c r="O234" s="258" t="s">
        <v>11</v>
      </c>
    </row>
    <row r="235" spans="1:15">
      <c r="A235" s="281">
        <v>234</v>
      </c>
      <c r="B235" s="265" t="b">
        <v>1</v>
      </c>
      <c r="C235" s="273" t="s">
        <v>478</v>
      </c>
      <c r="D235" s="273" t="s">
        <v>478</v>
      </c>
      <c r="E235" s="273" t="s">
        <v>479</v>
      </c>
      <c r="F235" s="379">
        <v>45441</v>
      </c>
      <c r="G235" s="260">
        <v>45443</v>
      </c>
      <c r="H235" s="260">
        <v>45443</v>
      </c>
      <c r="I235" s="274" t="s">
        <v>11</v>
      </c>
      <c r="J235" s="263" t="s">
        <v>11</v>
      </c>
      <c r="K235" s="263" t="s">
        <v>11</v>
      </c>
      <c r="L235" s="263" t="s">
        <v>11</v>
      </c>
      <c r="M235" s="263" t="s">
        <v>11</v>
      </c>
      <c r="N235" s="263" t="s">
        <v>11</v>
      </c>
      <c r="O235" s="263" t="s">
        <v>11</v>
      </c>
    </row>
    <row r="236" spans="1:15">
      <c r="A236" s="281">
        <v>235</v>
      </c>
      <c r="B236" s="265" t="b">
        <v>1</v>
      </c>
      <c r="C236" s="259" t="s">
        <v>480</v>
      </c>
      <c r="D236" s="259" t="s">
        <v>480</v>
      </c>
      <c r="E236" s="259" t="s">
        <v>481</v>
      </c>
      <c r="F236" s="379">
        <v>45441</v>
      </c>
      <c r="G236" s="260">
        <v>45443</v>
      </c>
      <c r="H236" s="260">
        <v>45443</v>
      </c>
      <c r="I236" s="268" t="s">
        <v>11</v>
      </c>
      <c r="J236" s="258" t="s">
        <v>11</v>
      </c>
      <c r="K236" s="258" t="s">
        <v>11</v>
      </c>
      <c r="L236" s="258" t="s">
        <v>11</v>
      </c>
      <c r="M236" s="258" t="s">
        <v>11</v>
      </c>
      <c r="N236" s="258" t="s">
        <v>11</v>
      </c>
      <c r="O236" s="258" t="s">
        <v>11</v>
      </c>
    </row>
    <row r="237" spans="1:15">
      <c r="A237" s="281">
        <v>236</v>
      </c>
      <c r="B237" s="265" t="b">
        <v>1</v>
      </c>
      <c r="C237" s="259" t="s">
        <v>482</v>
      </c>
      <c r="D237" s="259" t="s">
        <v>482</v>
      </c>
      <c r="E237" s="259" t="s">
        <v>483</v>
      </c>
      <c r="F237" s="379">
        <v>45441</v>
      </c>
      <c r="G237" s="260">
        <v>45443</v>
      </c>
      <c r="H237" s="260">
        <v>45443</v>
      </c>
      <c r="I237" s="268" t="s">
        <v>11</v>
      </c>
      <c r="J237" s="258" t="s">
        <v>11</v>
      </c>
      <c r="K237" s="258" t="s">
        <v>11</v>
      </c>
      <c r="L237" s="258" t="s">
        <v>11</v>
      </c>
      <c r="M237" s="258" t="s">
        <v>11</v>
      </c>
      <c r="N237" s="258" t="s">
        <v>11</v>
      </c>
      <c r="O237" s="258" t="s">
        <v>11</v>
      </c>
    </row>
    <row r="238" spans="1:15">
      <c r="A238" s="281">
        <v>237</v>
      </c>
      <c r="B238" s="265" t="b">
        <v>1</v>
      </c>
      <c r="C238" s="259" t="s">
        <v>484</v>
      </c>
      <c r="D238" s="259" t="s">
        <v>484</v>
      </c>
      <c r="E238" s="259" t="s">
        <v>485</v>
      </c>
      <c r="F238" s="379">
        <v>45441</v>
      </c>
      <c r="G238" s="260">
        <v>45447</v>
      </c>
      <c r="H238" s="260">
        <v>45447</v>
      </c>
      <c r="I238" s="268" t="s">
        <v>11</v>
      </c>
      <c r="J238" s="258" t="s">
        <v>11</v>
      </c>
      <c r="K238" s="258" t="s">
        <v>11</v>
      </c>
      <c r="L238" s="258" t="s">
        <v>11</v>
      </c>
      <c r="M238" s="258" t="s">
        <v>11</v>
      </c>
      <c r="N238" s="258" t="s">
        <v>11</v>
      </c>
      <c r="O238" s="258" t="s">
        <v>11</v>
      </c>
    </row>
    <row r="239" spans="1:15">
      <c r="A239" s="281">
        <v>238</v>
      </c>
      <c r="B239" s="265" t="b">
        <v>1</v>
      </c>
      <c r="C239" s="273" t="s">
        <v>486</v>
      </c>
      <c r="D239" s="273" t="s">
        <v>486</v>
      </c>
      <c r="E239" s="273" t="s">
        <v>487</v>
      </c>
      <c r="F239" s="379">
        <v>45441</v>
      </c>
      <c r="G239" s="260">
        <v>45443</v>
      </c>
      <c r="H239" s="260">
        <v>45443</v>
      </c>
      <c r="I239" s="274" t="s">
        <v>11</v>
      </c>
      <c r="J239" s="263" t="s">
        <v>11</v>
      </c>
      <c r="K239" s="263" t="s">
        <v>11</v>
      </c>
      <c r="L239" s="263" t="s">
        <v>11</v>
      </c>
      <c r="M239" s="263" t="s">
        <v>11</v>
      </c>
      <c r="N239" s="263" t="s">
        <v>11</v>
      </c>
      <c r="O239" s="263" t="s">
        <v>11</v>
      </c>
    </row>
    <row r="240" spans="1:15">
      <c r="A240" s="281">
        <v>239</v>
      </c>
      <c r="B240" s="265" t="b">
        <v>1</v>
      </c>
      <c r="C240" s="259" t="s">
        <v>488</v>
      </c>
      <c r="D240" s="259" t="s">
        <v>488</v>
      </c>
      <c r="E240" s="259" t="s">
        <v>489</v>
      </c>
      <c r="F240" s="379">
        <v>45441</v>
      </c>
      <c r="G240" s="260">
        <v>45443</v>
      </c>
      <c r="H240" s="260">
        <v>45443</v>
      </c>
      <c r="I240" s="268" t="s">
        <v>11</v>
      </c>
      <c r="J240" s="258" t="s">
        <v>11</v>
      </c>
      <c r="K240" s="258" t="s">
        <v>11</v>
      </c>
      <c r="L240" s="258" t="s">
        <v>11</v>
      </c>
      <c r="M240" s="258" t="s">
        <v>11</v>
      </c>
      <c r="N240" s="258" t="s">
        <v>11</v>
      </c>
      <c r="O240" s="258" t="s">
        <v>11</v>
      </c>
    </row>
    <row r="241" spans="1:15">
      <c r="A241" s="281">
        <v>240</v>
      </c>
      <c r="B241" s="265" t="b">
        <v>1</v>
      </c>
      <c r="C241" s="259" t="s">
        <v>490</v>
      </c>
      <c r="D241" s="259" t="s">
        <v>490</v>
      </c>
      <c r="E241" s="259" t="s">
        <v>491</v>
      </c>
      <c r="F241" s="379">
        <v>45441</v>
      </c>
      <c r="G241" s="260">
        <v>45447</v>
      </c>
      <c r="H241" s="260">
        <v>45447</v>
      </c>
      <c r="I241" s="268" t="s">
        <v>11</v>
      </c>
      <c r="J241" s="258" t="s">
        <v>11</v>
      </c>
      <c r="K241" s="258" t="s">
        <v>11</v>
      </c>
      <c r="L241" s="258" t="s">
        <v>11</v>
      </c>
      <c r="M241" s="258" t="s">
        <v>11</v>
      </c>
      <c r="N241" s="258" t="s">
        <v>11</v>
      </c>
      <c r="O241" s="258" t="s">
        <v>11</v>
      </c>
    </row>
    <row r="242" spans="1:15">
      <c r="A242" s="281">
        <v>241</v>
      </c>
      <c r="B242" s="265" t="b">
        <v>1</v>
      </c>
      <c r="C242" s="273" t="s">
        <v>492</v>
      </c>
      <c r="D242" s="273" t="s">
        <v>492</v>
      </c>
      <c r="E242" s="273" t="s">
        <v>493</v>
      </c>
      <c r="F242" s="379">
        <v>45441</v>
      </c>
      <c r="G242" s="260">
        <v>45443</v>
      </c>
      <c r="H242" s="260">
        <v>45443</v>
      </c>
      <c r="I242" s="274" t="s">
        <v>11</v>
      </c>
      <c r="J242" s="263" t="s">
        <v>11</v>
      </c>
      <c r="K242" s="263" t="s">
        <v>11</v>
      </c>
      <c r="L242" s="263" t="s">
        <v>11</v>
      </c>
      <c r="M242" s="263" t="s">
        <v>11</v>
      </c>
      <c r="N242" s="263" t="s">
        <v>11</v>
      </c>
      <c r="O242" s="263" t="s">
        <v>11</v>
      </c>
    </row>
    <row r="243" spans="1:15">
      <c r="A243" s="281">
        <v>242</v>
      </c>
      <c r="B243" s="265" t="b">
        <v>1</v>
      </c>
      <c r="C243" s="259" t="s">
        <v>494</v>
      </c>
      <c r="D243" s="259" t="s">
        <v>494</v>
      </c>
      <c r="E243" s="259" t="s">
        <v>495</v>
      </c>
      <c r="F243" s="379">
        <v>45441</v>
      </c>
      <c r="G243" s="260">
        <v>45443</v>
      </c>
      <c r="H243" s="260">
        <v>45443</v>
      </c>
      <c r="I243" s="268" t="s">
        <v>11</v>
      </c>
      <c r="J243" s="258" t="s">
        <v>11</v>
      </c>
      <c r="K243" s="258" t="s">
        <v>11</v>
      </c>
      <c r="L243" s="258" t="s">
        <v>11</v>
      </c>
      <c r="M243" s="258" t="s">
        <v>11</v>
      </c>
      <c r="N243" s="258" t="s">
        <v>11</v>
      </c>
      <c r="O243" s="258" t="s">
        <v>11</v>
      </c>
    </row>
    <row r="244" spans="1:15">
      <c r="A244" s="281">
        <v>243</v>
      </c>
      <c r="B244" s="265" t="b">
        <v>1</v>
      </c>
      <c r="C244" s="259" t="s">
        <v>496</v>
      </c>
      <c r="D244" s="259" t="s">
        <v>496</v>
      </c>
      <c r="E244" s="259" t="s">
        <v>497</v>
      </c>
      <c r="F244" s="379">
        <v>45441</v>
      </c>
      <c r="G244" s="260">
        <v>45447</v>
      </c>
      <c r="H244" s="260">
        <v>45447</v>
      </c>
      <c r="I244" s="268" t="s">
        <v>11</v>
      </c>
      <c r="J244" s="258" t="s">
        <v>11</v>
      </c>
      <c r="K244" s="258" t="s">
        <v>11</v>
      </c>
      <c r="L244" s="258" t="s">
        <v>11</v>
      </c>
      <c r="M244" s="258" t="s">
        <v>11</v>
      </c>
      <c r="N244" s="258" t="s">
        <v>11</v>
      </c>
      <c r="O244" s="258" t="s">
        <v>11</v>
      </c>
    </row>
    <row r="245" spans="1:15">
      <c r="A245" s="281">
        <v>244</v>
      </c>
      <c r="B245" s="265" t="b">
        <v>1</v>
      </c>
      <c r="C245" s="273" t="s">
        <v>498</v>
      </c>
      <c r="D245" s="259" t="s">
        <v>498</v>
      </c>
      <c r="E245" s="259" t="s">
        <v>499</v>
      </c>
      <c r="F245" s="379">
        <v>45441</v>
      </c>
      <c r="G245" s="260">
        <v>45454</v>
      </c>
      <c r="H245" s="260">
        <v>45454</v>
      </c>
      <c r="I245" s="268" t="s">
        <v>11</v>
      </c>
      <c r="J245" s="258" t="s">
        <v>11</v>
      </c>
      <c r="K245" s="258" t="s">
        <v>11</v>
      </c>
      <c r="L245" s="258" t="s">
        <v>11</v>
      </c>
      <c r="M245" s="258" t="s">
        <v>11</v>
      </c>
      <c r="N245" s="258" t="s">
        <v>11</v>
      </c>
      <c r="O245" s="258" t="s">
        <v>11</v>
      </c>
    </row>
    <row r="246" spans="1:15">
      <c r="A246" s="281">
        <v>245</v>
      </c>
      <c r="B246" s="265" t="b">
        <v>1</v>
      </c>
      <c r="C246" s="259" t="s">
        <v>500</v>
      </c>
      <c r="D246" s="259" t="s">
        <v>500</v>
      </c>
      <c r="E246" s="259" t="s">
        <v>501</v>
      </c>
      <c r="F246" s="379">
        <v>45441</v>
      </c>
      <c r="G246" s="260">
        <v>45447</v>
      </c>
      <c r="H246" s="260">
        <v>45447</v>
      </c>
      <c r="I246" s="268" t="s">
        <v>11</v>
      </c>
      <c r="J246" s="258" t="s">
        <v>11</v>
      </c>
      <c r="K246" s="258" t="s">
        <v>11</v>
      </c>
      <c r="L246" s="258" t="s">
        <v>11</v>
      </c>
      <c r="M246" s="258" t="s">
        <v>11</v>
      </c>
      <c r="N246" s="258" t="s">
        <v>11</v>
      </c>
      <c r="O246" s="258" t="s">
        <v>11</v>
      </c>
    </row>
    <row r="247" spans="1:15">
      <c r="A247" s="281">
        <v>246</v>
      </c>
      <c r="B247" s="265" t="b">
        <v>1</v>
      </c>
      <c r="C247" s="273" t="s">
        <v>502</v>
      </c>
      <c r="D247" s="273" t="s">
        <v>502</v>
      </c>
      <c r="E247" s="273" t="s">
        <v>503</v>
      </c>
      <c r="F247" s="379">
        <v>45441</v>
      </c>
      <c r="G247" s="260">
        <v>45443</v>
      </c>
      <c r="H247" s="260">
        <v>45443</v>
      </c>
      <c r="I247" s="274" t="s">
        <v>11</v>
      </c>
      <c r="J247" s="263" t="s">
        <v>11</v>
      </c>
      <c r="K247" s="263" t="s">
        <v>11</v>
      </c>
      <c r="L247" s="263" t="s">
        <v>11</v>
      </c>
      <c r="M247" s="263" t="s">
        <v>11</v>
      </c>
      <c r="N247" s="263" t="s">
        <v>11</v>
      </c>
      <c r="O247" s="263" t="s">
        <v>11</v>
      </c>
    </row>
    <row r="248" spans="1:15">
      <c r="A248" s="281">
        <v>247</v>
      </c>
      <c r="B248" s="265" t="b">
        <v>1</v>
      </c>
      <c r="C248" s="273" t="s">
        <v>504</v>
      </c>
      <c r="D248" s="273" t="s">
        <v>504</v>
      </c>
      <c r="E248" s="273" t="s">
        <v>505</v>
      </c>
      <c r="F248" s="379">
        <v>45441</v>
      </c>
      <c r="G248" s="260">
        <v>45443</v>
      </c>
      <c r="H248" s="260">
        <v>45443</v>
      </c>
      <c r="I248" s="274" t="s">
        <v>11</v>
      </c>
      <c r="J248" s="263" t="s">
        <v>11</v>
      </c>
      <c r="K248" s="263" t="s">
        <v>11</v>
      </c>
      <c r="L248" s="263" t="s">
        <v>11</v>
      </c>
      <c r="M248" s="263" t="s">
        <v>11</v>
      </c>
      <c r="N248" s="263" t="s">
        <v>11</v>
      </c>
      <c r="O248" s="263" t="s">
        <v>11</v>
      </c>
    </row>
    <row r="249" spans="1:15">
      <c r="A249" s="281">
        <v>248</v>
      </c>
      <c r="B249" s="265" t="b">
        <v>1</v>
      </c>
      <c r="C249" s="259" t="s">
        <v>506</v>
      </c>
      <c r="D249" s="259" t="s">
        <v>506</v>
      </c>
      <c r="E249" s="259" t="s">
        <v>507</v>
      </c>
      <c r="F249" s="379">
        <v>45441</v>
      </c>
      <c r="G249" s="260">
        <v>45447</v>
      </c>
      <c r="H249" s="260">
        <v>45447</v>
      </c>
      <c r="I249" s="268" t="s">
        <v>11</v>
      </c>
      <c r="J249" s="258" t="s">
        <v>11</v>
      </c>
      <c r="K249" s="258" t="s">
        <v>11</v>
      </c>
      <c r="L249" s="258" t="s">
        <v>11</v>
      </c>
      <c r="M249" s="258" t="s">
        <v>11</v>
      </c>
      <c r="N249" s="258" t="s">
        <v>11</v>
      </c>
      <c r="O249" s="258" t="s">
        <v>11</v>
      </c>
    </row>
    <row r="250" spans="1:15">
      <c r="A250" s="281">
        <v>249</v>
      </c>
      <c r="B250" s="265" t="b">
        <v>1</v>
      </c>
      <c r="C250" s="259" t="s">
        <v>508</v>
      </c>
      <c r="D250" s="259" t="s">
        <v>508</v>
      </c>
      <c r="E250" s="259" t="s">
        <v>509</v>
      </c>
      <c r="F250" s="379">
        <v>45441</v>
      </c>
      <c r="G250" s="260">
        <v>45447</v>
      </c>
      <c r="H250" s="260">
        <v>45447</v>
      </c>
      <c r="I250" s="268" t="s">
        <v>11</v>
      </c>
      <c r="J250" s="258" t="s">
        <v>11</v>
      </c>
      <c r="K250" s="258" t="s">
        <v>11</v>
      </c>
      <c r="L250" s="258" t="s">
        <v>11</v>
      </c>
      <c r="M250" s="258" t="s">
        <v>11</v>
      </c>
      <c r="N250" s="258" t="s">
        <v>11</v>
      </c>
      <c r="O250" s="258" t="s">
        <v>11</v>
      </c>
    </row>
    <row r="251" spans="1:15">
      <c r="A251" s="281">
        <v>250</v>
      </c>
      <c r="B251" s="265" t="b">
        <v>1</v>
      </c>
      <c r="C251" s="259" t="s">
        <v>510</v>
      </c>
      <c r="D251" s="259" t="s">
        <v>510</v>
      </c>
      <c r="E251" s="259" t="s">
        <v>511</v>
      </c>
      <c r="F251" s="379">
        <v>45441</v>
      </c>
      <c r="G251" s="260">
        <v>45447</v>
      </c>
      <c r="H251" s="260">
        <v>45447</v>
      </c>
      <c r="I251" s="268" t="s">
        <v>11</v>
      </c>
      <c r="J251" s="258" t="s">
        <v>11</v>
      </c>
      <c r="K251" s="258" t="s">
        <v>11</v>
      </c>
      <c r="L251" s="258" t="s">
        <v>11</v>
      </c>
      <c r="M251" s="258" t="s">
        <v>11</v>
      </c>
      <c r="N251" s="258" t="s">
        <v>11</v>
      </c>
      <c r="O251" s="258" t="s">
        <v>11</v>
      </c>
    </row>
    <row r="252" spans="1:15">
      <c r="A252" s="281">
        <v>251</v>
      </c>
      <c r="B252" s="265" t="b">
        <v>1</v>
      </c>
      <c r="C252" s="259" t="s">
        <v>512</v>
      </c>
      <c r="D252" s="259" t="s">
        <v>512</v>
      </c>
      <c r="E252" s="259" t="s">
        <v>513</v>
      </c>
      <c r="F252" s="379">
        <v>45441</v>
      </c>
      <c r="G252" s="260">
        <v>45447</v>
      </c>
      <c r="H252" s="260">
        <v>45447</v>
      </c>
      <c r="I252" s="268" t="s">
        <v>11</v>
      </c>
      <c r="J252" s="258" t="s">
        <v>11</v>
      </c>
      <c r="K252" s="258" t="s">
        <v>11</v>
      </c>
      <c r="L252" s="258" t="s">
        <v>11</v>
      </c>
      <c r="M252" s="258" t="s">
        <v>11</v>
      </c>
      <c r="N252" s="258" t="s">
        <v>11</v>
      </c>
      <c r="O252" s="258" t="s">
        <v>11</v>
      </c>
    </row>
    <row r="253" spans="1:15">
      <c r="A253" s="281">
        <v>252</v>
      </c>
      <c r="B253" s="265" t="b">
        <v>1</v>
      </c>
      <c r="C253" s="259" t="s">
        <v>514</v>
      </c>
      <c r="D253" s="259" t="s">
        <v>514</v>
      </c>
      <c r="E253" s="259" t="s">
        <v>515</v>
      </c>
      <c r="F253" s="379">
        <v>45441</v>
      </c>
      <c r="G253" s="260">
        <v>45447</v>
      </c>
      <c r="H253" s="260">
        <v>45447</v>
      </c>
      <c r="I253" s="268" t="s">
        <v>11</v>
      </c>
      <c r="J253" s="258" t="s">
        <v>11</v>
      </c>
      <c r="K253" s="258" t="s">
        <v>11</v>
      </c>
      <c r="L253" s="258" t="s">
        <v>11</v>
      </c>
      <c r="M253" s="258" t="s">
        <v>11</v>
      </c>
      <c r="N253" s="258" t="s">
        <v>11</v>
      </c>
      <c r="O253" s="258" t="s">
        <v>11</v>
      </c>
    </row>
    <row r="254" spans="1:15">
      <c r="A254" s="281">
        <v>253</v>
      </c>
      <c r="B254" s="265" t="b">
        <v>1</v>
      </c>
      <c r="C254" s="259" t="s">
        <v>516</v>
      </c>
      <c r="D254" s="259" t="s">
        <v>516</v>
      </c>
      <c r="E254" s="259" t="s">
        <v>517</v>
      </c>
      <c r="F254" s="379">
        <v>45441</v>
      </c>
      <c r="G254" s="260">
        <v>45447</v>
      </c>
      <c r="H254" s="260">
        <v>45447</v>
      </c>
      <c r="I254" s="268" t="s">
        <v>11</v>
      </c>
      <c r="J254" s="258" t="s">
        <v>11</v>
      </c>
      <c r="K254" s="258" t="s">
        <v>11</v>
      </c>
      <c r="L254" s="258" t="s">
        <v>11</v>
      </c>
      <c r="M254" s="258" t="s">
        <v>11</v>
      </c>
      <c r="N254" s="258" t="s">
        <v>11</v>
      </c>
      <c r="O254" s="258" t="s">
        <v>11</v>
      </c>
    </row>
    <row r="255" spans="1:15">
      <c r="A255" s="281">
        <v>254</v>
      </c>
      <c r="B255" s="265" t="b">
        <v>1</v>
      </c>
      <c r="C255" s="259" t="s">
        <v>518</v>
      </c>
      <c r="D255" s="259" t="s">
        <v>518</v>
      </c>
      <c r="E255" s="259" t="s">
        <v>519</v>
      </c>
      <c r="F255" s="379">
        <v>45441</v>
      </c>
      <c r="G255" s="260">
        <v>45447</v>
      </c>
      <c r="H255" s="260">
        <v>45447</v>
      </c>
      <c r="I255" s="268" t="s">
        <v>11</v>
      </c>
      <c r="J255" s="258" t="s">
        <v>11</v>
      </c>
      <c r="K255" s="258" t="s">
        <v>11</v>
      </c>
      <c r="L255" s="258" t="s">
        <v>11</v>
      </c>
      <c r="M255" s="258" t="s">
        <v>11</v>
      </c>
      <c r="N255" s="258" t="s">
        <v>11</v>
      </c>
      <c r="O255" s="258" t="s">
        <v>11</v>
      </c>
    </row>
    <row r="256" spans="1:15">
      <c r="A256" s="281">
        <v>255</v>
      </c>
      <c r="B256" s="265" t="b">
        <v>1</v>
      </c>
      <c r="C256" s="259" t="s">
        <v>520</v>
      </c>
      <c r="D256" s="259" t="s">
        <v>520</v>
      </c>
      <c r="E256" s="259" t="s">
        <v>521</v>
      </c>
      <c r="F256" s="379">
        <v>45441</v>
      </c>
      <c r="G256" s="260">
        <v>45448</v>
      </c>
      <c r="H256" s="260">
        <v>45448</v>
      </c>
      <c r="I256" s="268" t="s">
        <v>11</v>
      </c>
      <c r="J256" s="258" t="s">
        <v>11</v>
      </c>
      <c r="K256" s="258" t="s">
        <v>11</v>
      </c>
      <c r="L256" s="258" t="s">
        <v>11</v>
      </c>
      <c r="M256" s="258" t="s">
        <v>11</v>
      </c>
      <c r="N256" s="258" t="s">
        <v>11</v>
      </c>
      <c r="O256" s="258" t="s">
        <v>11</v>
      </c>
    </row>
    <row r="257" spans="1:15">
      <c r="A257" s="281">
        <v>256</v>
      </c>
      <c r="B257" s="265" t="b">
        <v>1</v>
      </c>
      <c r="C257" s="259" t="s">
        <v>522</v>
      </c>
      <c r="D257" s="259" t="s">
        <v>522</v>
      </c>
      <c r="E257" s="259" t="s">
        <v>523</v>
      </c>
      <c r="F257" s="379">
        <v>45441</v>
      </c>
      <c r="G257" s="260">
        <v>45444</v>
      </c>
      <c r="H257" s="260">
        <v>45444</v>
      </c>
      <c r="I257" s="266" t="s">
        <v>11</v>
      </c>
      <c r="J257" s="258" t="s">
        <v>11</v>
      </c>
      <c r="K257" s="258" t="s">
        <v>11</v>
      </c>
      <c r="L257" s="258" t="s">
        <v>11</v>
      </c>
      <c r="M257" s="258" t="s">
        <v>11</v>
      </c>
      <c r="N257" s="258" t="s">
        <v>11</v>
      </c>
      <c r="O257" s="258" t="s">
        <v>11</v>
      </c>
    </row>
    <row r="258" spans="1:15">
      <c r="A258" s="281">
        <v>257</v>
      </c>
      <c r="B258" s="265" t="b">
        <v>1</v>
      </c>
      <c r="C258" s="273" t="s">
        <v>524</v>
      </c>
      <c r="D258" s="273" t="s">
        <v>524</v>
      </c>
      <c r="E258" s="273" t="s">
        <v>525</v>
      </c>
      <c r="F258" s="379">
        <v>45441</v>
      </c>
      <c r="G258" s="260">
        <v>45443</v>
      </c>
      <c r="H258" s="260">
        <v>45443</v>
      </c>
      <c r="I258" s="268" t="s">
        <v>83</v>
      </c>
      <c r="J258" s="263" t="s">
        <v>11</v>
      </c>
      <c r="K258" s="263" t="s">
        <v>11</v>
      </c>
      <c r="L258" s="263" t="s">
        <v>11</v>
      </c>
      <c r="M258" s="263" t="s">
        <v>11</v>
      </c>
      <c r="N258" s="263" t="s">
        <v>11</v>
      </c>
      <c r="O258" s="263" t="s">
        <v>11</v>
      </c>
    </row>
    <row r="259" spans="1:15">
      <c r="A259" s="281">
        <v>258</v>
      </c>
      <c r="B259" s="265" t="b">
        <v>1</v>
      </c>
      <c r="C259" s="259" t="s">
        <v>526</v>
      </c>
      <c r="D259" s="259" t="s">
        <v>526</v>
      </c>
      <c r="E259" s="259" t="s">
        <v>527</v>
      </c>
      <c r="F259" s="379">
        <v>45441</v>
      </c>
      <c r="G259" s="260">
        <v>45447</v>
      </c>
      <c r="H259" s="260">
        <v>45447</v>
      </c>
      <c r="I259" s="268" t="s">
        <v>11</v>
      </c>
      <c r="J259" s="258" t="s">
        <v>11</v>
      </c>
      <c r="K259" s="258" t="s">
        <v>11</v>
      </c>
      <c r="L259" s="258" t="s">
        <v>11</v>
      </c>
      <c r="M259" s="258" t="s">
        <v>11</v>
      </c>
      <c r="N259" s="258" t="s">
        <v>11</v>
      </c>
      <c r="O259" s="258" t="s">
        <v>11</v>
      </c>
    </row>
    <row r="260" spans="1:15">
      <c r="A260" s="281">
        <v>259</v>
      </c>
      <c r="B260" s="265" t="b">
        <v>1</v>
      </c>
      <c r="C260" s="259" t="s">
        <v>528</v>
      </c>
      <c r="D260" s="259" t="s">
        <v>528</v>
      </c>
      <c r="E260" s="259" t="s">
        <v>529</v>
      </c>
      <c r="F260" s="379">
        <v>45441</v>
      </c>
      <c r="G260" s="260">
        <v>45447</v>
      </c>
      <c r="H260" s="260">
        <v>45447</v>
      </c>
      <c r="I260" s="268" t="s">
        <v>11</v>
      </c>
      <c r="J260" s="258" t="s">
        <v>11</v>
      </c>
      <c r="K260" s="258" t="s">
        <v>11</v>
      </c>
      <c r="L260" s="258" t="s">
        <v>11</v>
      </c>
      <c r="M260" s="258" t="s">
        <v>11</v>
      </c>
      <c r="N260" s="258" t="s">
        <v>11</v>
      </c>
      <c r="O260" s="258" t="s">
        <v>11</v>
      </c>
    </row>
    <row r="261" spans="1:15">
      <c r="A261" s="281">
        <v>260</v>
      </c>
      <c r="B261" s="265" t="b">
        <v>1</v>
      </c>
      <c r="C261" s="259" t="s">
        <v>530</v>
      </c>
      <c r="D261" s="259" t="s">
        <v>530</v>
      </c>
      <c r="E261" s="259" t="s">
        <v>531</v>
      </c>
      <c r="F261" s="379">
        <v>45441</v>
      </c>
      <c r="G261" s="260">
        <v>45457</v>
      </c>
      <c r="H261" s="260">
        <v>45457</v>
      </c>
      <c r="I261" s="268" t="s">
        <v>11</v>
      </c>
      <c r="J261" s="258" t="s">
        <v>11</v>
      </c>
      <c r="K261" s="258" t="s">
        <v>11</v>
      </c>
      <c r="L261" s="258" t="s">
        <v>11</v>
      </c>
      <c r="M261" s="258" t="s">
        <v>11</v>
      </c>
      <c r="N261" s="258" t="s">
        <v>11</v>
      </c>
      <c r="O261" s="258" t="s">
        <v>11</v>
      </c>
    </row>
    <row r="262" spans="1:15">
      <c r="A262" s="281">
        <v>261</v>
      </c>
      <c r="B262" s="265" t="b">
        <v>1</v>
      </c>
      <c r="C262" s="273" t="s">
        <v>532</v>
      </c>
      <c r="D262" s="273" t="s">
        <v>532</v>
      </c>
      <c r="E262" s="273" t="s">
        <v>533</v>
      </c>
      <c r="F262" s="379">
        <v>45441</v>
      </c>
      <c r="G262" s="260">
        <v>45443</v>
      </c>
      <c r="H262" s="260">
        <v>45443</v>
      </c>
      <c r="I262" s="268" t="s">
        <v>11</v>
      </c>
      <c r="J262" s="263" t="s">
        <v>11</v>
      </c>
      <c r="K262" s="263" t="s">
        <v>11</v>
      </c>
      <c r="L262" s="263" t="s">
        <v>11</v>
      </c>
      <c r="M262" s="263" t="s">
        <v>11</v>
      </c>
      <c r="N262" s="263" t="s">
        <v>11</v>
      </c>
      <c r="O262" s="263" t="s">
        <v>11</v>
      </c>
    </row>
    <row r="263" spans="1:15">
      <c r="A263" s="281">
        <v>262</v>
      </c>
      <c r="B263" s="265" t="b">
        <v>1</v>
      </c>
      <c r="C263" s="259" t="s">
        <v>534</v>
      </c>
      <c r="D263" s="259" t="s">
        <v>534</v>
      </c>
      <c r="E263" s="259" t="s">
        <v>535</v>
      </c>
      <c r="F263" s="379">
        <v>45441</v>
      </c>
      <c r="G263" s="260">
        <v>45449</v>
      </c>
      <c r="H263" s="260">
        <v>45449</v>
      </c>
      <c r="I263" s="268" t="s">
        <v>11</v>
      </c>
      <c r="J263" s="258" t="s">
        <v>11</v>
      </c>
      <c r="K263" s="258" t="s">
        <v>11</v>
      </c>
      <c r="L263" s="258" t="s">
        <v>11</v>
      </c>
      <c r="M263" s="258" t="s">
        <v>11</v>
      </c>
      <c r="N263" s="258" t="s">
        <v>11</v>
      </c>
      <c r="O263" s="258" t="s">
        <v>11</v>
      </c>
    </row>
    <row r="264" spans="1:15">
      <c r="A264" s="281">
        <v>263</v>
      </c>
      <c r="B264" s="265" t="b">
        <v>1</v>
      </c>
      <c r="C264" s="259" t="s">
        <v>536</v>
      </c>
      <c r="D264" s="259" t="s">
        <v>536</v>
      </c>
      <c r="E264" s="259" t="s">
        <v>537</v>
      </c>
      <c r="F264" s="379">
        <v>45442</v>
      </c>
      <c r="G264" s="260">
        <v>45443</v>
      </c>
      <c r="H264" s="260">
        <v>45443</v>
      </c>
      <c r="I264" s="268" t="s">
        <v>11</v>
      </c>
      <c r="J264" s="258" t="s">
        <v>11</v>
      </c>
      <c r="K264" s="258" t="s">
        <v>11</v>
      </c>
      <c r="L264" s="258" t="s">
        <v>11</v>
      </c>
      <c r="M264" s="258" t="s">
        <v>11</v>
      </c>
      <c r="N264" s="258" t="s">
        <v>11</v>
      </c>
      <c r="O264" s="258" t="s">
        <v>11</v>
      </c>
    </row>
    <row r="265" spans="1:15">
      <c r="A265" s="281">
        <v>264</v>
      </c>
      <c r="B265" s="265" t="b">
        <v>1</v>
      </c>
      <c r="C265" s="259" t="s">
        <v>538</v>
      </c>
      <c r="D265" s="259" t="s">
        <v>538</v>
      </c>
      <c r="E265" s="259" t="s">
        <v>539</v>
      </c>
      <c r="F265" s="379">
        <v>45442</v>
      </c>
      <c r="G265" s="260">
        <v>45454</v>
      </c>
      <c r="H265" s="260">
        <v>45454</v>
      </c>
      <c r="I265" s="274" t="s">
        <v>11</v>
      </c>
      <c r="J265" s="258" t="s">
        <v>11</v>
      </c>
      <c r="K265" s="258" t="s">
        <v>11</v>
      </c>
      <c r="L265" s="258" t="s">
        <v>11</v>
      </c>
      <c r="M265" s="258" t="s">
        <v>11</v>
      </c>
      <c r="N265" s="258" t="s">
        <v>11</v>
      </c>
      <c r="O265" s="258" t="s">
        <v>11</v>
      </c>
    </row>
    <row r="266" spans="1:15">
      <c r="A266" s="281">
        <v>265</v>
      </c>
      <c r="B266" s="265" t="b">
        <v>1</v>
      </c>
      <c r="C266" s="273" t="s">
        <v>540</v>
      </c>
      <c r="D266" s="259" t="s">
        <v>540</v>
      </c>
      <c r="E266" s="259" t="s">
        <v>541</v>
      </c>
      <c r="F266" s="379">
        <v>45442</v>
      </c>
      <c r="G266" s="260">
        <v>45448</v>
      </c>
      <c r="H266" s="260">
        <v>45448</v>
      </c>
      <c r="I266" s="274" t="s">
        <v>11</v>
      </c>
      <c r="J266" s="258" t="s">
        <v>11</v>
      </c>
      <c r="K266" s="258" t="s">
        <v>11</v>
      </c>
      <c r="L266" s="258" t="s">
        <v>11</v>
      </c>
      <c r="M266" s="258" t="s">
        <v>11</v>
      </c>
      <c r="N266" s="258" t="s">
        <v>11</v>
      </c>
      <c r="O266" s="258" t="s">
        <v>11</v>
      </c>
    </row>
    <row r="267" spans="1:15">
      <c r="A267" s="281">
        <v>266</v>
      </c>
      <c r="B267" s="265" t="b">
        <v>1</v>
      </c>
      <c r="C267" s="259" t="s">
        <v>542</v>
      </c>
      <c r="D267" s="259" t="s">
        <v>542</v>
      </c>
      <c r="E267" s="259" t="s">
        <v>543</v>
      </c>
      <c r="F267" s="379">
        <v>45442</v>
      </c>
      <c r="G267" s="260">
        <v>45443</v>
      </c>
      <c r="H267" s="260">
        <v>45443</v>
      </c>
      <c r="I267" s="268" t="s">
        <v>11</v>
      </c>
      <c r="J267" s="258" t="s">
        <v>11</v>
      </c>
      <c r="K267" s="258" t="s">
        <v>11</v>
      </c>
      <c r="L267" s="258" t="s">
        <v>11</v>
      </c>
      <c r="M267" s="258" t="s">
        <v>11</v>
      </c>
      <c r="N267" s="258" t="s">
        <v>11</v>
      </c>
      <c r="O267" s="258" t="s">
        <v>11</v>
      </c>
    </row>
    <row r="268" spans="1:15">
      <c r="A268" s="281">
        <v>267</v>
      </c>
      <c r="B268" s="265" t="b">
        <v>1</v>
      </c>
      <c r="C268" s="259" t="s">
        <v>544</v>
      </c>
      <c r="D268" s="259" t="s">
        <v>544</v>
      </c>
      <c r="E268" s="259" t="s">
        <v>545</v>
      </c>
      <c r="F268" s="379">
        <v>45442</v>
      </c>
      <c r="G268" s="260">
        <v>45443</v>
      </c>
      <c r="H268" s="260">
        <v>45443</v>
      </c>
      <c r="I268" s="268" t="s">
        <v>11</v>
      </c>
      <c r="J268" s="258" t="s">
        <v>11</v>
      </c>
      <c r="K268" s="258" t="s">
        <v>11</v>
      </c>
      <c r="L268" s="258" t="s">
        <v>11</v>
      </c>
      <c r="M268" s="258" t="s">
        <v>11</v>
      </c>
      <c r="N268" s="258" t="s">
        <v>11</v>
      </c>
      <c r="O268" s="258" t="s">
        <v>11</v>
      </c>
    </row>
    <row r="269" spans="1:15">
      <c r="A269" s="281">
        <v>268</v>
      </c>
      <c r="B269" s="265" t="b">
        <v>1</v>
      </c>
      <c r="C269" s="259" t="s">
        <v>546</v>
      </c>
      <c r="D269" s="259" t="s">
        <v>546</v>
      </c>
      <c r="E269" s="259" t="s">
        <v>547</v>
      </c>
      <c r="F269" s="379">
        <v>45443</v>
      </c>
      <c r="G269" s="260">
        <v>45447</v>
      </c>
      <c r="H269" s="260">
        <v>45447</v>
      </c>
      <c r="I269" s="268" t="s">
        <v>11</v>
      </c>
      <c r="J269" s="258" t="s">
        <v>11</v>
      </c>
      <c r="K269" s="258" t="s">
        <v>11</v>
      </c>
      <c r="L269" s="258" t="s">
        <v>11</v>
      </c>
      <c r="M269" s="258" t="s">
        <v>11</v>
      </c>
      <c r="N269" s="258" t="s">
        <v>11</v>
      </c>
      <c r="O269" s="258" t="s">
        <v>11</v>
      </c>
    </row>
    <row r="270" spans="1:15">
      <c r="A270" s="281">
        <v>269</v>
      </c>
      <c r="B270" s="265" t="b">
        <v>1</v>
      </c>
      <c r="C270" s="259" t="s">
        <v>548</v>
      </c>
      <c r="D270" s="259" t="s">
        <v>548</v>
      </c>
      <c r="E270" s="259" t="s">
        <v>549</v>
      </c>
      <c r="F270" s="379">
        <v>45443</v>
      </c>
      <c r="G270" s="260">
        <v>45448</v>
      </c>
      <c r="H270" s="260">
        <v>45448</v>
      </c>
      <c r="I270" s="268" t="s">
        <v>11</v>
      </c>
      <c r="J270" s="258" t="s">
        <v>11</v>
      </c>
      <c r="K270" s="258" t="s">
        <v>11</v>
      </c>
      <c r="L270" s="258" t="s">
        <v>11</v>
      </c>
      <c r="M270" s="258" t="s">
        <v>11</v>
      </c>
      <c r="N270" s="258" t="s">
        <v>11</v>
      </c>
      <c r="O270" s="258" t="s">
        <v>11</v>
      </c>
    </row>
    <row r="271" spans="1:15">
      <c r="A271" s="281">
        <v>270</v>
      </c>
      <c r="B271" s="265" t="b">
        <v>1</v>
      </c>
      <c r="C271" s="259" t="s">
        <v>550</v>
      </c>
      <c r="D271" s="259" t="s">
        <v>550</v>
      </c>
      <c r="E271" s="259" t="s">
        <v>551</v>
      </c>
      <c r="F271" s="379">
        <v>45443</v>
      </c>
      <c r="G271" s="260">
        <v>45449</v>
      </c>
      <c r="H271" s="260">
        <v>45449</v>
      </c>
      <c r="I271" s="268" t="s">
        <v>11</v>
      </c>
      <c r="J271" s="258" t="s">
        <v>11</v>
      </c>
      <c r="K271" s="258" t="s">
        <v>11</v>
      </c>
      <c r="L271" s="258" t="s">
        <v>11</v>
      </c>
      <c r="M271" s="258" t="s">
        <v>11</v>
      </c>
      <c r="N271" s="258" t="s">
        <v>11</v>
      </c>
      <c r="O271" s="258" t="s">
        <v>11</v>
      </c>
    </row>
    <row r="272" spans="1:15">
      <c r="A272" s="281">
        <v>271</v>
      </c>
      <c r="B272" s="265" t="b">
        <v>1</v>
      </c>
      <c r="C272" s="259" t="s">
        <v>552</v>
      </c>
      <c r="D272" s="259" t="s">
        <v>552</v>
      </c>
      <c r="E272" s="259" t="s">
        <v>553</v>
      </c>
      <c r="F272" s="379">
        <v>45443</v>
      </c>
      <c r="G272" s="260">
        <v>45448</v>
      </c>
      <c r="H272" s="260">
        <v>45448</v>
      </c>
      <c r="I272" s="268" t="s">
        <v>11</v>
      </c>
      <c r="J272" s="258" t="s">
        <v>11</v>
      </c>
      <c r="K272" s="258" t="s">
        <v>11</v>
      </c>
      <c r="L272" s="258" t="s">
        <v>11</v>
      </c>
      <c r="M272" s="258" t="s">
        <v>11</v>
      </c>
      <c r="N272" s="258" t="s">
        <v>11</v>
      </c>
      <c r="O272" s="258" t="s">
        <v>11</v>
      </c>
    </row>
    <row r="273" spans="1:15">
      <c r="A273" s="281">
        <v>272</v>
      </c>
      <c r="B273" s="265" t="b">
        <v>1</v>
      </c>
      <c r="C273" s="259" t="s">
        <v>554</v>
      </c>
      <c r="D273" s="259" t="s">
        <v>554</v>
      </c>
      <c r="E273" s="259" t="s">
        <v>555</v>
      </c>
      <c r="F273" s="379">
        <v>45443</v>
      </c>
      <c r="G273" s="260">
        <v>45447</v>
      </c>
      <c r="H273" s="260">
        <v>45447</v>
      </c>
      <c r="I273" s="268" t="s">
        <v>11</v>
      </c>
      <c r="J273" s="258" t="s">
        <v>11</v>
      </c>
      <c r="K273" s="258" t="s">
        <v>11</v>
      </c>
      <c r="L273" s="258" t="s">
        <v>11</v>
      </c>
      <c r="M273" s="258" t="s">
        <v>11</v>
      </c>
      <c r="N273" s="258" t="s">
        <v>11</v>
      </c>
      <c r="O273" s="258" t="s">
        <v>11</v>
      </c>
    </row>
    <row r="274" spans="1:15">
      <c r="A274" s="281">
        <v>273</v>
      </c>
      <c r="B274" s="265" t="b">
        <v>1</v>
      </c>
      <c r="C274" s="259" t="s">
        <v>556</v>
      </c>
      <c r="D274" s="259" t="s">
        <v>556</v>
      </c>
      <c r="E274" s="259" t="s">
        <v>557</v>
      </c>
      <c r="F274" s="379">
        <v>45443</v>
      </c>
      <c r="G274" s="260">
        <v>45449</v>
      </c>
      <c r="H274" s="260">
        <v>45449</v>
      </c>
      <c r="I274" s="268" t="s">
        <v>11</v>
      </c>
      <c r="J274" s="258" t="s">
        <v>11</v>
      </c>
      <c r="K274" s="258" t="s">
        <v>11</v>
      </c>
      <c r="L274" s="258" t="s">
        <v>11</v>
      </c>
      <c r="M274" s="258" t="s">
        <v>11</v>
      </c>
      <c r="N274" s="258" t="s">
        <v>11</v>
      </c>
      <c r="O274" s="258" t="s">
        <v>11</v>
      </c>
    </row>
    <row r="275" spans="1:15">
      <c r="A275" s="281">
        <v>274</v>
      </c>
      <c r="B275" s="265" t="b">
        <v>1</v>
      </c>
      <c r="C275" s="259" t="s">
        <v>558</v>
      </c>
      <c r="D275" s="259" t="s">
        <v>558</v>
      </c>
      <c r="E275" s="259" t="s">
        <v>559</v>
      </c>
      <c r="F275" s="379">
        <v>45443</v>
      </c>
      <c r="G275" s="260">
        <v>45454</v>
      </c>
      <c r="H275" s="260">
        <v>45454</v>
      </c>
      <c r="I275" s="268" t="s">
        <v>11</v>
      </c>
      <c r="J275" s="258" t="s">
        <v>11</v>
      </c>
      <c r="K275" s="258" t="s">
        <v>11</v>
      </c>
      <c r="L275" s="258" t="s">
        <v>11</v>
      </c>
      <c r="M275" s="258" t="s">
        <v>11</v>
      </c>
      <c r="N275" s="258" t="s">
        <v>11</v>
      </c>
      <c r="O275" s="258" t="s">
        <v>11</v>
      </c>
    </row>
    <row r="276" spans="1:15">
      <c r="A276" s="281">
        <v>275</v>
      </c>
      <c r="B276" s="265" t="b">
        <v>1</v>
      </c>
      <c r="C276" s="259" t="s">
        <v>560</v>
      </c>
      <c r="D276" s="259" t="s">
        <v>560</v>
      </c>
      <c r="E276" s="259" t="s">
        <v>561</v>
      </c>
      <c r="F276" s="379">
        <v>45443</v>
      </c>
      <c r="G276" s="260">
        <v>45448</v>
      </c>
      <c r="H276" s="260">
        <v>45448</v>
      </c>
      <c r="I276" s="268" t="s">
        <v>11</v>
      </c>
      <c r="J276" s="258" t="s">
        <v>11</v>
      </c>
      <c r="K276" s="258" t="s">
        <v>11</v>
      </c>
      <c r="L276" s="258" t="s">
        <v>11</v>
      </c>
      <c r="M276" s="258" t="s">
        <v>11</v>
      </c>
      <c r="N276" s="258" t="s">
        <v>11</v>
      </c>
      <c r="O276" s="258" t="s">
        <v>11</v>
      </c>
    </row>
    <row r="277" spans="1:15">
      <c r="A277" s="281">
        <v>276</v>
      </c>
      <c r="B277" s="265" t="b">
        <v>1</v>
      </c>
      <c r="C277" s="259" t="s">
        <v>562</v>
      </c>
      <c r="D277" s="259" t="s">
        <v>562</v>
      </c>
      <c r="E277" s="259" t="s">
        <v>563</v>
      </c>
      <c r="F277" s="379">
        <v>45443</v>
      </c>
      <c r="G277" s="260">
        <v>45448</v>
      </c>
      <c r="H277" s="260">
        <v>45448</v>
      </c>
      <c r="I277" s="268" t="s">
        <v>11</v>
      </c>
      <c r="J277" s="258" t="s">
        <v>11</v>
      </c>
      <c r="K277" s="258" t="s">
        <v>11</v>
      </c>
      <c r="L277" s="258" t="s">
        <v>11</v>
      </c>
      <c r="M277" s="258" t="s">
        <v>11</v>
      </c>
      <c r="N277" s="258" t="s">
        <v>11</v>
      </c>
      <c r="O277" s="258" t="s">
        <v>11</v>
      </c>
    </row>
    <row r="278" spans="1:15">
      <c r="A278" s="281">
        <v>277</v>
      </c>
      <c r="B278" s="265" t="b">
        <v>1</v>
      </c>
      <c r="C278" s="259" t="s">
        <v>564</v>
      </c>
      <c r="D278" s="259" t="s">
        <v>564</v>
      </c>
      <c r="E278" s="259" t="s">
        <v>565</v>
      </c>
      <c r="F278" s="379">
        <v>45443</v>
      </c>
      <c r="G278" s="260">
        <v>45448</v>
      </c>
      <c r="H278" s="260">
        <v>45448</v>
      </c>
      <c r="I278" s="268" t="s">
        <v>11</v>
      </c>
      <c r="J278" s="258" t="s">
        <v>11</v>
      </c>
      <c r="K278" s="258" t="s">
        <v>11</v>
      </c>
      <c r="L278" s="258" t="s">
        <v>11</v>
      </c>
      <c r="M278" s="258" t="s">
        <v>11</v>
      </c>
      <c r="N278" s="258" t="s">
        <v>11</v>
      </c>
      <c r="O278" s="258" t="s">
        <v>11</v>
      </c>
    </row>
    <row r="279" spans="1:15">
      <c r="A279" s="281">
        <v>278</v>
      </c>
      <c r="B279" s="265" t="b">
        <v>1</v>
      </c>
      <c r="C279" s="259" t="s">
        <v>566</v>
      </c>
      <c r="D279" s="259" t="s">
        <v>566</v>
      </c>
      <c r="E279" s="259" t="s">
        <v>567</v>
      </c>
      <c r="F279" s="379">
        <v>45443</v>
      </c>
      <c r="G279" s="260">
        <v>45450</v>
      </c>
      <c r="H279" s="260">
        <v>45450</v>
      </c>
      <c r="I279" s="268" t="s">
        <v>11</v>
      </c>
      <c r="J279" s="258" t="s">
        <v>11</v>
      </c>
      <c r="K279" s="258" t="s">
        <v>11</v>
      </c>
      <c r="L279" s="258" t="s">
        <v>11</v>
      </c>
      <c r="M279" s="258" t="s">
        <v>11</v>
      </c>
      <c r="N279" s="258" t="s">
        <v>11</v>
      </c>
      <c r="O279" s="258" t="s">
        <v>11</v>
      </c>
    </row>
    <row r="280" spans="1:15">
      <c r="A280" s="281">
        <v>279</v>
      </c>
      <c r="B280" s="265" t="b">
        <v>1</v>
      </c>
      <c r="C280" s="259" t="s">
        <v>568</v>
      </c>
      <c r="D280" s="259" t="s">
        <v>568</v>
      </c>
      <c r="E280" s="259" t="s">
        <v>569</v>
      </c>
      <c r="F280" s="379">
        <v>45443</v>
      </c>
      <c r="G280" s="260">
        <v>45456</v>
      </c>
      <c r="H280" s="260">
        <v>45456</v>
      </c>
      <c r="I280" s="268" t="s">
        <v>11</v>
      </c>
      <c r="J280" s="258" t="s">
        <v>11</v>
      </c>
      <c r="K280" s="258" t="s">
        <v>11</v>
      </c>
      <c r="L280" s="258" t="s">
        <v>11</v>
      </c>
      <c r="M280" s="258" t="s">
        <v>11</v>
      </c>
      <c r="N280" s="258" t="s">
        <v>11</v>
      </c>
      <c r="O280" s="258" t="s">
        <v>11</v>
      </c>
    </row>
    <row r="281" spans="1:15">
      <c r="A281" s="281">
        <v>280</v>
      </c>
      <c r="B281" s="265" t="b">
        <v>1</v>
      </c>
      <c r="C281" s="259" t="s">
        <v>570</v>
      </c>
      <c r="D281" s="259" t="s">
        <v>570</v>
      </c>
      <c r="E281" s="259" t="s">
        <v>571</v>
      </c>
      <c r="F281" s="379">
        <v>45443</v>
      </c>
      <c r="G281" s="260">
        <v>45450</v>
      </c>
      <c r="H281" s="260">
        <v>45450</v>
      </c>
      <c r="I281" s="268" t="s">
        <v>11</v>
      </c>
      <c r="J281" s="258" t="s">
        <v>11</v>
      </c>
      <c r="K281" s="258" t="s">
        <v>11</v>
      </c>
      <c r="L281" s="258" t="s">
        <v>11</v>
      </c>
      <c r="M281" s="258" t="s">
        <v>11</v>
      </c>
      <c r="N281" s="258" t="s">
        <v>11</v>
      </c>
      <c r="O281" s="258" t="s">
        <v>11</v>
      </c>
    </row>
    <row r="282" spans="1:15">
      <c r="A282" s="281">
        <v>281</v>
      </c>
      <c r="B282" s="265" t="b">
        <v>1</v>
      </c>
      <c r="C282" s="259" t="s">
        <v>572</v>
      </c>
      <c r="D282" s="259" t="s">
        <v>572</v>
      </c>
      <c r="E282" s="259" t="s">
        <v>573</v>
      </c>
      <c r="F282" s="379">
        <v>45443</v>
      </c>
      <c r="G282" s="260">
        <v>45449</v>
      </c>
      <c r="H282" s="260">
        <v>45449</v>
      </c>
      <c r="I282" s="268" t="s">
        <v>11</v>
      </c>
      <c r="J282" s="258" t="s">
        <v>11</v>
      </c>
      <c r="K282" s="258" t="s">
        <v>11</v>
      </c>
      <c r="L282" s="258" t="s">
        <v>11</v>
      </c>
      <c r="M282" s="258" t="s">
        <v>11</v>
      </c>
      <c r="N282" s="258" t="s">
        <v>11</v>
      </c>
      <c r="O282" s="258" t="s">
        <v>11</v>
      </c>
    </row>
    <row r="283" spans="1:15">
      <c r="A283" s="281">
        <v>282</v>
      </c>
      <c r="B283" s="265" t="b">
        <v>1</v>
      </c>
      <c r="C283" s="273" t="s">
        <v>574</v>
      </c>
      <c r="D283" s="259" t="s">
        <v>574</v>
      </c>
      <c r="E283" s="259" t="s">
        <v>575</v>
      </c>
      <c r="F283" s="379">
        <v>45443</v>
      </c>
      <c r="G283" s="260">
        <v>45449</v>
      </c>
      <c r="H283" s="260">
        <v>45449</v>
      </c>
      <c r="I283" s="268" t="s">
        <v>11</v>
      </c>
      <c r="J283" s="258" t="s">
        <v>11</v>
      </c>
      <c r="K283" s="258" t="s">
        <v>11</v>
      </c>
      <c r="L283" s="258" t="s">
        <v>11</v>
      </c>
      <c r="M283" s="258" t="s">
        <v>11</v>
      </c>
      <c r="N283" s="258" t="s">
        <v>11</v>
      </c>
      <c r="O283" s="258" t="s">
        <v>11</v>
      </c>
    </row>
    <row r="284" spans="1:15">
      <c r="A284" s="281">
        <v>283</v>
      </c>
      <c r="B284" s="265" t="b">
        <v>1</v>
      </c>
      <c r="C284" s="259" t="s">
        <v>576</v>
      </c>
      <c r="D284" s="259" t="s">
        <v>576</v>
      </c>
      <c r="E284" s="259" t="s">
        <v>577</v>
      </c>
      <c r="F284" s="379">
        <v>45443</v>
      </c>
      <c r="G284" s="260">
        <v>45448</v>
      </c>
      <c r="H284" s="260">
        <v>45448</v>
      </c>
      <c r="I284" s="268" t="s">
        <v>11</v>
      </c>
      <c r="J284" s="258" t="s">
        <v>11</v>
      </c>
      <c r="K284" s="258" t="s">
        <v>11</v>
      </c>
      <c r="L284" s="258" t="s">
        <v>11</v>
      </c>
      <c r="M284" s="258" t="s">
        <v>11</v>
      </c>
      <c r="N284" s="258" t="s">
        <v>11</v>
      </c>
      <c r="O284" s="258" t="s">
        <v>11</v>
      </c>
    </row>
    <row r="285" spans="1:15">
      <c r="A285" s="281">
        <v>284</v>
      </c>
      <c r="B285" s="265" t="b">
        <v>1</v>
      </c>
      <c r="C285" s="259" t="s">
        <v>578</v>
      </c>
      <c r="D285" s="259" t="s">
        <v>578</v>
      </c>
      <c r="E285" s="259" t="s">
        <v>579</v>
      </c>
      <c r="F285" s="379">
        <v>45443</v>
      </c>
      <c r="G285" s="260">
        <v>45448</v>
      </c>
      <c r="H285" s="260">
        <v>45448</v>
      </c>
      <c r="I285" s="268" t="s">
        <v>11</v>
      </c>
      <c r="J285" s="258" t="s">
        <v>11</v>
      </c>
      <c r="K285" s="258" t="s">
        <v>11</v>
      </c>
      <c r="L285" s="258" t="s">
        <v>11</v>
      </c>
      <c r="M285" s="258" t="s">
        <v>11</v>
      </c>
      <c r="N285" s="258" t="s">
        <v>11</v>
      </c>
      <c r="O285" s="258" t="s">
        <v>11</v>
      </c>
    </row>
    <row r="286" spans="1:15">
      <c r="A286" s="281">
        <v>285</v>
      </c>
      <c r="B286" s="265" t="b">
        <v>1</v>
      </c>
      <c r="C286" s="259" t="s">
        <v>580</v>
      </c>
      <c r="D286" s="259" t="s">
        <v>580</v>
      </c>
      <c r="E286" s="259" t="s">
        <v>581</v>
      </c>
      <c r="F286" s="379">
        <v>45444</v>
      </c>
      <c r="G286" s="260">
        <v>45448</v>
      </c>
      <c r="H286" s="260">
        <v>45448</v>
      </c>
      <c r="I286" s="268" t="s">
        <v>11</v>
      </c>
      <c r="J286" s="258" t="s">
        <v>11</v>
      </c>
      <c r="K286" s="258" t="s">
        <v>11</v>
      </c>
      <c r="L286" s="258" t="s">
        <v>11</v>
      </c>
      <c r="M286" s="258" t="s">
        <v>11</v>
      </c>
      <c r="N286" s="258" t="s">
        <v>11</v>
      </c>
      <c r="O286" s="258" t="s">
        <v>11</v>
      </c>
    </row>
    <row r="287" spans="1:15">
      <c r="A287" s="281">
        <v>286</v>
      </c>
      <c r="B287" s="265" t="b">
        <v>1</v>
      </c>
      <c r="C287" s="259" t="s">
        <v>582</v>
      </c>
      <c r="D287" s="259" t="s">
        <v>582</v>
      </c>
      <c r="E287" s="259" t="s">
        <v>583</v>
      </c>
      <c r="F287" s="379">
        <v>45444</v>
      </c>
      <c r="G287" s="260">
        <v>45448</v>
      </c>
      <c r="H287" s="260">
        <v>45448</v>
      </c>
      <c r="I287" s="268" t="s">
        <v>11</v>
      </c>
      <c r="J287" s="258" t="s">
        <v>11</v>
      </c>
      <c r="K287" s="258" t="s">
        <v>11</v>
      </c>
      <c r="L287" s="258" t="s">
        <v>11</v>
      </c>
      <c r="M287" s="258" t="s">
        <v>11</v>
      </c>
      <c r="N287" s="258" t="s">
        <v>11</v>
      </c>
      <c r="O287" s="258" t="s">
        <v>11</v>
      </c>
    </row>
    <row r="288" spans="1:15">
      <c r="A288" s="281">
        <v>287</v>
      </c>
      <c r="B288" s="265" t="b">
        <v>1</v>
      </c>
      <c r="C288" s="259" t="s">
        <v>584</v>
      </c>
      <c r="D288" s="259" t="s">
        <v>584</v>
      </c>
      <c r="E288" s="259" t="s">
        <v>585</v>
      </c>
      <c r="F288" s="379">
        <v>45447</v>
      </c>
      <c r="G288" s="260">
        <v>45449</v>
      </c>
      <c r="H288" s="260">
        <v>45449</v>
      </c>
      <c r="I288" s="268" t="s">
        <v>11</v>
      </c>
      <c r="J288" s="258" t="s">
        <v>11</v>
      </c>
      <c r="K288" s="258" t="s">
        <v>11</v>
      </c>
      <c r="L288" s="258" t="s">
        <v>11</v>
      </c>
      <c r="M288" s="258" t="s">
        <v>11</v>
      </c>
      <c r="N288" s="258" t="s">
        <v>11</v>
      </c>
      <c r="O288" s="258" t="s">
        <v>11</v>
      </c>
    </row>
    <row r="289" spans="1:15">
      <c r="A289" s="281">
        <v>288</v>
      </c>
      <c r="B289" s="265" t="b">
        <v>1</v>
      </c>
      <c r="C289" s="259" t="s">
        <v>586</v>
      </c>
      <c r="D289" s="259" t="s">
        <v>586</v>
      </c>
      <c r="E289" s="259" t="s">
        <v>587</v>
      </c>
      <c r="F289" s="379">
        <v>45454</v>
      </c>
      <c r="G289" s="260">
        <v>45485</v>
      </c>
      <c r="H289" s="260">
        <v>45485</v>
      </c>
      <c r="I289" s="266" t="s">
        <v>11</v>
      </c>
      <c r="J289" s="258" t="s">
        <v>11</v>
      </c>
      <c r="K289" s="258" t="s">
        <v>11</v>
      </c>
      <c r="L289" s="258" t="s">
        <v>11</v>
      </c>
      <c r="M289" s="258" t="s">
        <v>11</v>
      </c>
      <c r="N289" s="258" t="s">
        <v>11</v>
      </c>
      <c r="O289" s="258" t="s">
        <v>11</v>
      </c>
    </row>
    <row r="290" spans="1:15">
      <c r="A290" s="281">
        <v>289</v>
      </c>
      <c r="B290" s="265" t="b">
        <v>1</v>
      </c>
      <c r="C290" s="259" t="s">
        <v>588</v>
      </c>
      <c r="D290" s="259" t="s">
        <v>588</v>
      </c>
      <c r="E290" s="259" t="s">
        <v>589</v>
      </c>
      <c r="F290" s="379">
        <v>45454</v>
      </c>
      <c r="G290" s="260">
        <v>45455</v>
      </c>
      <c r="H290" s="260">
        <v>45455</v>
      </c>
      <c r="I290" s="268" t="s">
        <v>590</v>
      </c>
      <c r="J290" s="258" t="s">
        <v>11</v>
      </c>
      <c r="K290" s="258" t="s">
        <v>11</v>
      </c>
      <c r="L290" s="258" t="s">
        <v>11</v>
      </c>
      <c r="M290" s="258" t="s">
        <v>11</v>
      </c>
      <c r="N290" s="258" t="s">
        <v>11</v>
      </c>
      <c r="O290" s="258" t="s">
        <v>11</v>
      </c>
    </row>
    <row r="291" spans="1:15">
      <c r="A291" s="281">
        <v>290</v>
      </c>
      <c r="B291" s="265" t="b">
        <v>1</v>
      </c>
      <c r="C291" s="259" t="s">
        <v>591</v>
      </c>
      <c r="D291" s="259" t="s">
        <v>591</v>
      </c>
      <c r="E291" s="259" t="s">
        <v>592</v>
      </c>
      <c r="F291" s="379">
        <v>45455</v>
      </c>
      <c r="G291" s="260">
        <v>45467</v>
      </c>
      <c r="H291" s="260">
        <v>45467</v>
      </c>
      <c r="I291" s="268" t="s">
        <v>11</v>
      </c>
      <c r="J291" s="258" t="s">
        <v>11</v>
      </c>
      <c r="K291" s="258" t="s">
        <v>11</v>
      </c>
      <c r="L291" s="258" t="s">
        <v>11</v>
      </c>
      <c r="M291" s="258" t="s">
        <v>11</v>
      </c>
      <c r="N291" s="258" t="s">
        <v>11</v>
      </c>
      <c r="O291" s="258" t="s">
        <v>11</v>
      </c>
    </row>
    <row r="292" spans="1:15">
      <c r="A292" s="281">
        <v>291</v>
      </c>
      <c r="B292" s="265" t="b">
        <v>1</v>
      </c>
      <c r="C292" s="259" t="s">
        <v>593</v>
      </c>
      <c r="D292" s="259" t="s">
        <v>593</v>
      </c>
      <c r="E292" s="259" t="s">
        <v>594</v>
      </c>
      <c r="F292" s="379">
        <v>45455</v>
      </c>
      <c r="G292" s="260">
        <v>45457</v>
      </c>
      <c r="H292" s="260">
        <v>45457</v>
      </c>
      <c r="I292" s="268" t="s">
        <v>11</v>
      </c>
      <c r="J292" s="258" t="s">
        <v>11</v>
      </c>
      <c r="K292" s="258" t="s">
        <v>11</v>
      </c>
      <c r="L292" s="258" t="s">
        <v>11</v>
      </c>
      <c r="M292" s="258" t="s">
        <v>11</v>
      </c>
      <c r="N292" s="258" t="s">
        <v>11</v>
      </c>
      <c r="O292" s="258" t="s">
        <v>11</v>
      </c>
    </row>
    <row r="293" spans="1:15">
      <c r="A293" s="281">
        <v>292</v>
      </c>
      <c r="B293" s="265" t="b">
        <v>1</v>
      </c>
      <c r="C293" s="259" t="s">
        <v>595</v>
      </c>
      <c r="D293" s="259" t="s">
        <v>595</v>
      </c>
      <c r="E293" s="259" t="s">
        <v>596</v>
      </c>
      <c r="F293" s="379">
        <v>45456</v>
      </c>
      <c r="G293" s="260">
        <v>45457</v>
      </c>
      <c r="H293" s="260">
        <v>45457</v>
      </c>
      <c r="I293" s="268" t="s">
        <v>11</v>
      </c>
      <c r="J293" s="258" t="s">
        <v>11</v>
      </c>
      <c r="K293" s="258" t="s">
        <v>11</v>
      </c>
      <c r="L293" s="258" t="s">
        <v>11</v>
      </c>
      <c r="M293" s="258" t="s">
        <v>11</v>
      </c>
      <c r="N293" s="258" t="s">
        <v>11</v>
      </c>
      <c r="O293" s="258" t="s">
        <v>11</v>
      </c>
    </row>
    <row r="294" spans="1:15">
      <c r="A294" s="281">
        <v>293</v>
      </c>
      <c r="B294" s="265" t="b">
        <v>1</v>
      </c>
      <c r="C294" s="259" t="s">
        <v>597</v>
      </c>
      <c r="D294" s="259" t="s">
        <v>597</v>
      </c>
      <c r="E294" s="284">
        <v>129975</v>
      </c>
      <c r="F294" s="379">
        <v>45457</v>
      </c>
      <c r="G294" s="260">
        <v>45457</v>
      </c>
      <c r="H294" s="260">
        <v>45457</v>
      </c>
      <c r="I294" s="268" t="s">
        <v>11</v>
      </c>
      <c r="J294" s="258" t="s">
        <v>11</v>
      </c>
      <c r="K294" s="258" t="s">
        <v>11</v>
      </c>
      <c r="L294" s="258" t="s">
        <v>11</v>
      </c>
      <c r="M294" s="258" t="s">
        <v>11</v>
      </c>
      <c r="N294" s="258" t="s">
        <v>11</v>
      </c>
      <c r="O294" s="258" t="s">
        <v>11</v>
      </c>
    </row>
    <row r="295" spans="1:15">
      <c r="A295" s="281">
        <v>294</v>
      </c>
      <c r="B295" s="265" t="b">
        <v>1</v>
      </c>
      <c r="C295" s="259" t="s">
        <v>598</v>
      </c>
      <c r="D295" s="259" t="s">
        <v>598</v>
      </c>
      <c r="E295" s="259" t="s">
        <v>599</v>
      </c>
      <c r="F295" s="379">
        <v>45460</v>
      </c>
      <c r="G295" s="260">
        <v>45460</v>
      </c>
      <c r="H295" s="260">
        <v>45460</v>
      </c>
      <c r="I295" s="268" t="s">
        <v>11</v>
      </c>
      <c r="J295" s="258" t="s">
        <v>11</v>
      </c>
      <c r="K295" s="258" t="s">
        <v>11</v>
      </c>
      <c r="L295" s="258" t="s">
        <v>11</v>
      </c>
      <c r="M295" s="258" t="s">
        <v>11</v>
      </c>
      <c r="N295" s="258" t="s">
        <v>11</v>
      </c>
      <c r="O295" s="258" t="s">
        <v>11</v>
      </c>
    </row>
    <row r="296" spans="1:15">
      <c r="A296" s="281">
        <v>295</v>
      </c>
      <c r="B296" s="265" t="b">
        <v>1</v>
      </c>
      <c r="C296" s="259" t="s">
        <v>600</v>
      </c>
      <c r="D296" s="259" t="s">
        <v>600</v>
      </c>
      <c r="E296" s="259" t="s">
        <v>601</v>
      </c>
      <c r="F296" s="379">
        <v>45460</v>
      </c>
      <c r="G296" s="260">
        <v>45463</v>
      </c>
      <c r="H296" s="260">
        <v>45463</v>
      </c>
      <c r="I296" s="268" t="s">
        <v>11</v>
      </c>
      <c r="J296" s="258" t="s">
        <v>11</v>
      </c>
      <c r="K296" s="258" t="s">
        <v>11</v>
      </c>
      <c r="L296" s="258" t="s">
        <v>11</v>
      </c>
      <c r="M296" s="258" t="s">
        <v>11</v>
      </c>
      <c r="N296" s="258" t="s">
        <v>11</v>
      </c>
      <c r="O296" s="258" t="s">
        <v>11</v>
      </c>
    </row>
    <row r="297" spans="1:15">
      <c r="A297" s="281">
        <v>296</v>
      </c>
      <c r="B297" s="265" t="b">
        <v>1</v>
      </c>
      <c r="C297" s="259" t="s">
        <v>602</v>
      </c>
      <c r="D297" s="259" t="s">
        <v>602</v>
      </c>
      <c r="E297" s="259" t="s">
        <v>603</v>
      </c>
      <c r="F297" s="379">
        <v>45462</v>
      </c>
      <c r="G297" s="260">
        <v>45463</v>
      </c>
      <c r="H297" s="260">
        <v>45463</v>
      </c>
      <c r="I297" s="268" t="s">
        <v>11</v>
      </c>
      <c r="J297" s="258" t="s">
        <v>11</v>
      </c>
      <c r="K297" s="258" t="s">
        <v>11</v>
      </c>
      <c r="L297" s="258" t="s">
        <v>11</v>
      </c>
      <c r="M297" s="258" t="s">
        <v>11</v>
      </c>
      <c r="N297" s="258" t="s">
        <v>11</v>
      </c>
      <c r="O297" s="258" t="s">
        <v>11</v>
      </c>
    </row>
    <row r="298" spans="1:15">
      <c r="A298" s="281">
        <v>297</v>
      </c>
      <c r="B298" s="265" t="b">
        <v>1</v>
      </c>
      <c r="C298" s="259" t="s">
        <v>604</v>
      </c>
      <c r="D298" s="259" t="s">
        <v>604</v>
      </c>
      <c r="E298" s="259" t="s">
        <v>605</v>
      </c>
      <c r="F298" s="379">
        <v>45462</v>
      </c>
      <c r="G298" s="260">
        <v>45462</v>
      </c>
      <c r="H298" s="260">
        <v>45462</v>
      </c>
      <c r="I298" s="268" t="s">
        <v>11</v>
      </c>
      <c r="J298" s="258" t="s">
        <v>11</v>
      </c>
      <c r="K298" s="258" t="s">
        <v>11</v>
      </c>
      <c r="L298" s="258" t="s">
        <v>11</v>
      </c>
      <c r="M298" s="258" t="s">
        <v>11</v>
      </c>
      <c r="N298" s="258" t="s">
        <v>11</v>
      </c>
      <c r="O298" s="258" t="s">
        <v>11</v>
      </c>
    </row>
    <row r="299" spans="1:15">
      <c r="A299" s="281">
        <v>298</v>
      </c>
      <c r="B299" s="265" t="b">
        <v>1</v>
      </c>
      <c r="C299" s="259" t="s">
        <v>606</v>
      </c>
      <c r="D299" s="259" t="s">
        <v>606</v>
      </c>
      <c r="E299" s="259" t="s">
        <v>607</v>
      </c>
      <c r="F299" s="379">
        <v>45462</v>
      </c>
      <c r="G299" s="260">
        <v>45463</v>
      </c>
      <c r="H299" s="260">
        <v>45463</v>
      </c>
      <c r="I299" s="268" t="s">
        <v>11</v>
      </c>
      <c r="J299" s="258" t="s">
        <v>11</v>
      </c>
      <c r="K299" s="258" t="s">
        <v>11</v>
      </c>
      <c r="L299" s="258" t="s">
        <v>11</v>
      </c>
      <c r="M299" s="258" t="s">
        <v>11</v>
      </c>
      <c r="N299" s="258" t="s">
        <v>11</v>
      </c>
      <c r="O299" s="258" t="s">
        <v>11</v>
      </c>
    </row>
    <row r="300" spans="1:15">
      <c r="A300" s="281">
        <v>299</v>
      </c>
      <c r="B300" s="265" t="b">
        <v>1</v>
      </c>
      <c r="C300" s="266" t="s">
        <v>608</v>
      </c>
      <c r="D300" s="259" t="s">
        <v>608</v>
      </c>
      <c r="E300" s="259" t="s">
        <v>609</v>
      </c>
      <c r="F300" s="379">
        <v>45463</v>
      </c>
      <c r="G300" s="260">
        <v>45485</v>
      </c>
      <c r="H300" s="260">
        <v>45485</v>
      </c>
      <c r="I300" s="268" t="s">
        <v>11</v>
      </c>
      <c r="J300" s="258" t="s">
        <v>11</v>
      </c>
      <c r="K300" s="258" t="s">
        <v>11</v>
      </c>
      <c r="L300" s="258" t="s">
        <v>11</v>
      </c>
      <c r="M300" s="258" t="s">
        <v>11</v>
      </c>
      <c r="N300" s="258" t="s">
        <v>11</v>
      </c>
      <c r="O300" s="258" t="s">
        <v>11</v>
      </c>
    </row>
    <row r="301" spans="1:15">
      <c r="A301" s="281">
        <v>300</v>
      </c>
      <c r="B301" s="265" t="b">
        <v>1</v>
      </c>
      <c r="C301" s="266" t="s">
        <v>610</v>
      </c>
      <c r="D301" s="259" t="s">
        <v>610</v>
      </c>
      <c r="E301" s="259" t="s">
        <v>611</v>
      </c>
      <c r="F301" s="379">
        <v>45463</v>
      </c>
      <c r="G301" s="260">
        <v>45464</v>
      </c>
      <c r="H301" s="260">
        <v>45464</v>
      </c>
      <c r="I301" s="268" t="s">
        <v>11</v>
      </c>
      <c r="J301" s="258" t="s">
        <v>11</v>
      </c>
      <c r="K301" s="258" t="s">
        <v>11</v>
      </c>
      <c r="L301" s="258" t="s">
        <v>11</v>
      </c>
      <c r="M301" s="258" t="s">
        <v>11</v>
      </c>
      <c r="N301" s="258" t="s">
        <v>11</v>
      </c>
      <c r="O301" s="258" t="s">
        <v>11</v>
      </c>
    </row>
    <row r="302" spans="1:15">
      <c r="A302" s="281">
        <v>301</v>
      </c>
      <c r="B302" s="265" t="b">
        <v>1</v>
      </c>
      <c r="C302" s="266" t="s">
        <v>612</v>
      </c>
      <c r="D302" s="259" t="s">
        <v>612</v>
      </c>
      <c r="E302" s="259" t="s">
        <v>613</v>
      </c>
      <c r="F302" s="379">
        <v>45464</v>
      </c>
      <c r="G302" s="260">
        <v>45464</v>
      </c>
      <c r="H302" s="260">
        <v>45464</v>
      </c>
      <c r="I302" s="268" t="s">
        <v>11</v>
      </c>
      <c r="J302" s="258" t="s">
        <v>11</v>
      </c>
      <c r="K302" s="258" t="s">
        <v>11</v>
      </c>
      <c r="L302" s="258" t="s">
        <v>11</v>
      </c>
      <c r="M302" s="258" t="s">
        <v>11</v>
      </c>
      <c r="N302" s="258" t="s">
        <v>11</v>
      </c>
      <c r="O302" s="258" t="s">
        <v>11</v>
      </c>
    </row>
    <row r="303" spans="1:15">
      <c r="A303" s="281">
        <v>302</v>
      </c>
      <c r="B303" s="265" t="b">
        <v>1</v>
      </c>
      <c r="C303" s="266" t="s">
        <v>614</v>
      </c>
      <c r="D303" s="259" t="s">
        <v>614</v>
      </c>
      <c r="E303" s="259" t="s">
        <v>615</v>
      </c>
      <c r="F303" s="379">
        <v>45468</v>
      </c>
      <c r="G303" s="260">
        <v>45468</v>
      </c>
      <c r="H303" s="260">
        <v>45468</v>
      </c>
      <c r="I303" s="268" t="s">
        <v>11</v>
      </c>
      <c r="J303" s="258" t="s">
        <v>11</v>
      </c>
      <c r="K303" s="258" t="s">
        <v>11</v>
      </c>
      <c r="L303" s="258" t="s">
        <v>11</v>
      </c>
      <c r="M303" s="258" t="s">
        <v>11</v>
      </c>
      <c r="N303" s="258" t="s">
        <v>11</v>
      </c>
      <c r="O303" s="258" t="s">
        <v>11</v>
      </c>
    </row>
    <row r="304" spans="1:15">
      <c r="A304" s="281">
        <v>303</v>
      </c>
      <c r="B304" s="265" t="b">
        <v>1</v>
      </c>
      <c r="C304" s="266" t="s">
        <v>616</v>
      </c>
      <c r="D304" s="259" t="s">
        <v>616</v>
      </c>
      <c r="E304" s="259" t="s">
        <v>617</v>
      </c>
      <c r="F304" s="379">
        <v>45469</v>
      </c>
      <c r="G304" s="260">
        <v>45475</v>
      </c>
      <c r="H304" s="260">
        <v>45475</v>
      </c>
      <c r="I304" s="268" t="s">
        <v>11</v>
      </c>
      <c r="J304" s="258" t="s">
        <v>11</v>
      </c>
      <c r="K304" s="258" t="s">
        <v>11</v>
      </c>
      <c r="L304" s="258" t="s">
        <v>11</v>
      </c>
      <c r="M304" s="258" t="s">
        <v>11</v>
      </c>
      <c r="N304" s="258" t="s">
        <v>11</v>
      </c>
      <c r="O304" s="258" t="s">
        <v>11</v>
      </c>
    </row>
    <row r="305" spans="1:15">
      <c r="A305" s="281">
        <v>304</v>
      </c>
      <c r="B305" s="265" t="b">
        <v>1</v>
      </c>
      <c r="C305" s="266" t="s">
        <v>618</v>
      </c>
      <c r="D305" s="259" t="s">
        <v>618</v>
      </c>
      <c r="E305" s="259" t="s">
        <v>619</v>
      </c>
      <c r="F305" s="379">
        <v>45471</v>
      </c>
      <c r="G305" s="260">
        <v>45472</v>
      </c>
      <c r="H305" s="260">
        <v>45472</v>
      </c>
      <c r="I305" s="268" t="s">
        <v>11</v>
      </c>
      <c r="J305" s="258" t="s">
        <v>11</v>
      </c>
      <c r="K305" s="258" t="s">
        <v>11</v>
      </c>
      <c r="L305" s="258" t="s">
        <v>11</v>
      </c>
      <c r="M305" s="258" t="s">
        <v>11</v>
      </c>
      <c r="N305" s="258" t="s">
        <v>11</v>
      </c>
      <c r="O305" s="258" t="s">
        <v>11</v>
      </c>
    </row>
    <row r="306" spans="1:15">
      <c r="A306" s="281">
        <v>305</v>
      </c>
      <c r="B306" s="265" t="b">
        <v>1</v>
      </c>
      <c r="C306" s="266" t="s">
        <v>620</v>
      </c>
      <c r="D306" s="259" t="s">
        <v>620</v>
      </c>
      <c r="E306" s="259" t="s">
        <v>621</v>
      </c>
      <c r="F306" s="379">
        <v>45471</v>
      </c>
      <c r="G306" s="260">
        <v>45472</v>
      </c>
      <c r="H306" s="260">
        <v>45472</v>
      </c>
      <c r="I306" s="268" t="s">
        <v>11</v>
      </c>
      <c r="J306" s="258" t="s">
        <v>11</v>
      </c>
      <c r="K306" s="258" t="s">
        <v>11</v>
      </c>
      <c r="L306" s="258" t="s">
        <v>11</v>
      </c>
      <c r="M306" s="258" t="s">
        <v>11</v>
      </c>
      <c r="N306" s="258" t="s">
        <v>11</v>
      </c>
      <c r="O306" s="258" t="s">
        <v>11</v>
      </c>
    </row>
    <row r="307" spans="1:15">
      <c r="A307" s="281">
        <v>306</v>
      </c>
      <c r="B307" s="265" t="b">
        <v>1</v>
      </c>
      <c r="C307" s="266" t="s">
        <v>622</v>
      </c>
      <c r="D307" s="259" t="s">
        <v>622</v>
      </c>
      <c r="E307" s="259" t="s">
        <v>623</v>
      </c>
      <c r="F307" s="379">
        <v>45471</v>
      </c>
      <c r="G307" s="260">
        <v>45472</v>
      </c>
      <c r="H307" s="260">
        <v>45472</v>
      </c>
      <c r="I307" s="268" t="s">
        <v>11</v>
      </c>
      <c r="J307" s="258" t="s">
        <v>11</v>
      </c>
      <c r="K307" s="258" t="s">
        <v>11</v>
      </c>
      <c r="L307" s="258" t="s">
        <v>11</v>
      </c>
      <c r="M307" s="258" t="s">
        <v>11</v>
      </c>
      <c r="N307" s="258" t="s">
        <v>11</v>
      </c>
      <c r="O307" s="258" t="s">
        <v>11</v>
      </c>
    </row>
    <row r="308" spans="1:15">
      <c r="A308" s="281">
        <v>307</v>
      </c>
      <c r="B308" s="265" t="b">
        <v>1</v>
      </c>
      <c r="C308" s="266" t="s">
        <v>624</v>
      </c>
      <c r="D308" s="259" t="s">
        <v>624</v>
      </c>
      <c r="E308" s="259" t="s">
        <v>625</v>
      </c>
      <c r="F308" s="379">
        <v>45471</v>
      </c>
      <c r="G308" s="260">
        <v>45472</v>
      </c>
      <c r="H308" s="260">
        <v>45472</v>
      </c>
      <c r="I308" s="268" t="s">
        <v>11</v>
      </c>
      <c r="J308" s="258" t="s">
        <v>11</v>
      </c>
      <c r="K308" s="258" t="s">
        <v>11</v>
      </c>
      <c r="L308" s="258" t="s">
        <v>11</v>
      </c>
      <c r="M308" s="258" t="s">
        <v>11</v>
      </c>
      <c r="N308" s="258" t="s">
        <v>11</v>
      </c>
      <c r="O308" s="258" t="s">
        <v>11</v>
      </c>
    </row>
    <row r="309" spans="1:15">
      <c r="A309" s="281">
        <v>308</v>
      </c>
      <c r="B309" s="265" t="b">
        <v>1</v>
      </c>
      <c r="C309" s="266" t="s">
        <v>626</v>
      </c>
      <c r="D309" s="259" t="s">
        <v>626</v>
      </c>
      <c r="E309" s="259" t="s">
        <v>627</v>
      </c>
      <c r="F309" s="379">
        <v>45471</v>
      </c>
      <c r="G309" s="260">
        <v>45472</v>
      </c>
      <c r="H309" s="260">
        <v>45472</v>
      </c>
      <c r="I309" s="268" t="s">
        <v>11</v>
      </c>
      <c r="J309" s="258" t="s">
        <v>11</v>
      </c>
      <c r="K309" s="258" t="s">
        <v>11</v>
      </c>
      <c r="L309" s="258" t="s">
        <v>11</v>
      </c>
      <c r="M309" s="258" t="s">
        <v>11</v>
      </c>
      <c r="N309" s="258" t="s">
        <v>11</v>
      </c>
      <c r="O309" s="258" t="s">
        <v>11</v>
      </c>
    </row>
    <row r="310" spans="1:15">
      <c r="A310" s="281">
        <v>309</v>
      </c>
      <c r="B310" s="265" t="b">
        <v>1</v>
      </c>
      <c r="C310" s="266" t="s">
        <v>628</v>
      </c>
      <c r="D310" s="259" t="s">
        <v>628</v>
      </c>
      <c r="E310" s="259" t="s">
        <v>629</v>
      </c>
      <c r="F310" s="379">
        <v>45471</v>
      </c>
      <c r="G310" s="260">
        <v>45472</v>
      </c>
      <c r="H310" s="260">
        <v>45472</v>
      </c>
      <c r="I310" s="268" t="s">
        <v>11</v>
      </c>
      <c r="J310" s="258" t="s">
        <v>11</v>
      </c>
      <c r="K310" s="258" t="s">
        <v>11</v>
      </c>
      <c r="L310" s="258" t="s">
        <v>11</v>
      </c>
      <c r="M310" s="258" t="s">
        <v>11</v>
      </c>
      <c r="N310" s="258" t="s">
        <v>11</v>
      </c>
      <c r="O310" s="258" t="s">
        <v>11</v>
      </c>
    </row>
    <row r="311" spans="1:15">
      <c r="A311" s="281">
        <v>310</v>
      </c>
      <c r="B311" s="265" t="b">
        <v>1</v>
      </c>
      <c r="C311" s="266" t="s">
        <v>630</v>
      </c>
      <c r="D311" s="259" t="s">
        <v>630</v>
      </c>
      <c r="E311" s="259" t="s">
        <v>631</v>
      </c>
      <c r="F311" s="379">
        <v>45477</v>
      </c>
      <c r="G311" s="260">
        <v>45484</v>
      </c>
      <c r="H311" s="260">
        <v>45484</v>
      </c>
      <c r="I311" s="268" t="s">
        <v>11</v>
      </c>
      <c r="J311" s="258" t="s">
        <v>11</v>
      </c>
      <c r="K311" s="258" t="s">
        <v>11</v>
      </c>
      <c r="L311" s="258" t="s">
        <v>11</v>
      </c>
      <c r="M311" s="258" t="s">
        <v>11</v>
      </c>
      <c r="N311" s="258" t="s">
        <v>11</v>
      </c>
      <c r="O311" s="258" t="s">
        <v>11</v>
      </c>
    </row>
    <row r="312" spans="1:15">
      <c r="A312" s="281">
        <v>311</v>
      </c>
      <c r="B312" s="265" t="b">
        <v>1</v>
      </c>
      <c r="C312" s="266" t="s">
        <v>632</v>
      </c>
      <c r="D312" s="259" t="s">
        <v>632</v>
      </c>
      <c r="E312" s="259" t="s">
        <v>633</v>
      </c>
      <c r="F312" s="379">
        <v>45477</v>
      </c>
      <c r="G312" s="260">
        <v>45486</v>
      </c>
      <c r="H312" s="260">
        <v>45486</v>
      </c>
      <c r="I312" s="268" t="s">
        <v>11</v>
      </c>
      <c r="J312" s="258" t="s">
        <v>11</v>
      </c>
      <c r="K312" s="258" t="s">
        <v>11</v>
      </c>
      <c r="L312" s="258" t="s">
        <v>11</v>
      </c>
      <c r="M312" s="258" t="s">
        <v>11</v>
      </c>
      <c r="N312" s="258" t="s">
        <v>11</v>
      </c>
      <c r="O312" s="258" t="s">
        <v>11</v>
      </c>
    </row>
    <row r="313" spans="1:15">
      <c r="A313" s="281">
        <v>312</v>
      </c>
      <c r="B313" s="265" t="b">
        <v>1</v>
      </c>
      <c r="C313" s="266" t="s">
        <v>634</v>
      </c>
      <c r="D313" s="259" t="s">
        <v>634</v>
      </c>
      <c r="E313" s="259" t="s">
        <v>635</v>
      </c>
      <c r="F313" s="379">
        <v>45482</v>
      </c>
      <c r="G313" s="260">
        <v>45484</v>
      </c>
      <c r="H313" s="260">
        <v>45484</v>
      </c>
      <c r="I313" s="268" t="s">
        <v>11</v>
      </c>
      <c r="J313" s="258" t="s">
        <v>11</v>
      </c>
      <c r="K313" s="258" t="s">
        <v>11</v>
      </c>
      <c r="L313" s="258" t="s">
        <v>11</v>
      </c>
      <c r="M313" s="258" t="s">
        <v>11</v>
      </c>
      <c r="N313" s="258" t="s">
        <v>11</v>
      </c>
      <c r="O313" s="258" t="s">
        <v>11</v>
      </c>
    </row>
    <row r="314" spans="1:15">
      <c r="A314" s="281">
        <v>313</v>
      </c>
      <c r="B314" s="265" t="b">
        <v>1</v>
      </c>
      <c r="C314" s="266" t="s">
        <v>636</v>
      </c>
      <c r="D314" s="259" t="s">
        <v>636</v>
      </c>
      <c r="E314" s="259" t="s">
        <v>637</v>
      </c>
      <c r="F314" s="379">
        <v>45481</v>
      </c>
      <c r="G314" s="260">
        <v>45482</v>
      </c>
      <c r="H314" s="260">
        <v>45482</v>
      </c>
      <c r="I314" s="266" t="s">
        <v>11</v>
      </c>
      <c r="J314" s="258" t="s">
        <v>11</v>
      </c>
      <c r="K314" s="258" t="s">
        <v>11</v>
      </c>
      <c r="L314" s="258" t="s">
        <v>11</v>
      </c>
      <c r="M314" s="258" t="s">
        <v>11</v>
      </c>
      <c r="N314" s="258" t="s">
        <v>11</v>
      </c>
      <c r="O314" s="258" t="s">
        <v>11</v>
      </c>
    </row>
    <row r="315" spans="1:15">
      <c r="A315" s="281">
        <v>314</v>
      </c>
      <c r="B315" s="265" t="b">
        <v>1</v>
      </c>
      <c r="C315" s="266" t="s">
        <v>638</v>
      </c>
      <c r="D315" s="259" t="s">
        <v>638</v>
      </c>
      <c r="E315" s="259" t="s">
        <v>639</v>
      </c>
      <c r="F315" s="379">
        <v>45482</v>
      </c>
      <c r="G315" s="260">
        <v>45488</v>
      </c>
      <c r="H315" s="260">
        <v>45488</v>
      </c>
      <c r="I315" s="268"/>
      <c r="J315" s="258" t="s">
        <v>11</v>
      </c>
      <c r="K315" s="258" t="s">
        <v>11</v>
      </c>
      <c r="L315" s="258" t="s">
        <v>11</v>
      </c>
      <c r="M315" s="258" t="s">
        <v>11</v>
      </c>
      <c r="N315" s="258" t="s">
        <v>11</v>
      </c>
      <c r="O315" s="258" t="s">
        <v>11</v>
      </c>
    </row>
    <row r="316" spans="1:15">
      <c r="A316" s="281">
        <v>315</v>
      </c>
      <c r="B316" s="265" t="b">
        <v>1</v>
      </c>
      <c r="C316" s="266" t="s">
        <v>640</v>
      </c>
      <c r="D316" s="259" t="s">
        <v>640</v>
      </c>
      <c r="E316" s="259" t="s">
        <v>641</v>
      </c>
      <c r="F316" s="379">
        <v>45482</v>
      </c>
      <c r="G316" s="260">
        <v>45483</v>
      </c>
      <c r="H316" s="260">
        <v>45483</v>
      </c>
      <c r="I316" s="268" t="s">
        <v>11</v>
      </c>
      <c r="J316" s="258" t="s">
        <v>11</v>
      </c>
      <c r="K316" s="258" t="s">
        <v>11</v>
      </c>
      <c r="L316" s="258" t="s">
        <v>11</v>
      </c>
      <c r="M316" s="258" t="s">
        <v>11</v>
      </c>
      <c r="N316" s="258" t="s">
        <v>11</v>
      </c>
      <c r="O316" s="258" t="s">
        <v>11</v>
      </c>
    </row>
    <row r="317" spans="1:15">
      <c r="A317" s="281">
        <v>316</v>
      </c>
      <c r="B317" s="265" t="b">
        <v>1</v>
      </c>
      <c r="C317" s="266" t="s">
        <v>642</v>
      </c>
      <c r="D317" s="259" t="s">
        <v>642</v>
      </c>
      <c r="E317" s="259" t="s">
        <v>643</v>
      </c>
      <c r="F317" s="379">
        <v>45484</v>
      </c>
      <c r="G317" s="260">
        <v>45488</v>
      </c>
      <c r="H317" s="260">
        <v>45488</v>
      </c>
      <c r="I317" s="268" t="s">
        <v>11</v>
      </c>
      <c r="J317" s="258" t="s">
        <v>11</v>
      </c>
      <c r="K317" s="258" t="s">
        <v>11</v>
      </c>
      <c r="L317" s="258" t="s">
        <v>11</v>
      </c>
      <c r="M317" s="258" t="s">
        <v>11</v>
      </c>
      <c r="N317" s="258" t="s">
        <v>11</v>
      </c>
      <c r="O317" s="258" t="s">
        <v>11</v>
      </c>
    </row>
    <row r="318" spans="1:15">
      <c r="A318" s="281">
        <v>317</v>
      </c>
      <c r="B318" s="265" t="b">
        <v>1</v>
      </c>
      <c r="C318" s="266" t="s">
        <v>644</v>
      </c>
      <c r="D318" s="259" t="s">
        <v>644</v>
      </c>
      <c r="E318" s="259" t="s">
        <v>645</v>
      </c>
      <c r="F318" s="379">
        <v>45484</v>
      </c>
      <c r="G318" s="260">
        <v>45485</v>
      </c>
      <c r="H318" s="260">
        <v>45485</v>
      </c>
      <c r="I318" s="268" t="s">
        <v>11</v>
      </c>
      <c r="J318" s="258" t="s">
        <v>11</v>
      </c>
      <c r="K318" s="258" t="s">
        <v>11</v>
      </c>
      <c r="L318" s="258" t="s">
        <v>11</v>
      </c>
      <c r="M318" s="258" t="s">
        <v>11</v>
      </c>
      <c r="N318" s="258" t="s">
        <v>11</v>
      </c>
      <c r="O318" s="258" t="s">
        <v>11</v>
      </c>
    </row>
    <row r="319" spans="1:15">
      <c r="A319" s="281">
        <v>318</v>
      </c>
      <c r="B319" s="265" t="b">
        <v>1</v>
      </c>
      <c r="C319" s="266" t="s">
        <v>646</v>
      </c>
      <c r="D319" s="259" t="s">
        <v>646</v>
      </c>
      <c r="E319" s="259" t="s">
        <v>647</v>
      </c>
      <c r="F319" s="379">
        <v>45485</v>
      </c>
      <c r="G319" s="260">
        <v>45486</v>
      </c>
      <c r="H319" s="260">
        <v>45486</v>
      </c>
      <c r="I319" s="268" t="s">
        <v>11</v>
      </c>
      <c r="J319" s="258" t="s">
        <v>11</v>
      </c>
      <c r="K319" s="258" t="s">
        <v>11</v>
      </c>
      <c r="L319" s="258" t="s">
        <v>11</v>
      </c>
      <c r="M319" s="258" t="s">
        <v>11</v>
      </c>
      <c r="N319" s="258" t="s">
        <v>11</v>
      </c>
      <c r="O319" s="258" t="s">
        <v>11</v>
      </c>
    </row>
    <row r="320" spans="1:15">
      <c r="A320" s="281">
        <v>319</v>
      </c>
      <c r="B320" s="265" t="b">
        <v>1</v>
      </c>
      <c r="C320" s="266" t="s">
        <v>648</v>
      </c>
      <c r="D320" s="259" t="s">
        <v>648</v>
      </c>
      <c r="E320" s="259" t="s">
        <v>649</v>
      </c>
      <c r="F320" s="379">
        <v>45485</v>
      </c>
      <c r="G320" s="260">
        <v>45486</v>
      </c>
      <c r="H320" s="260">
        <v>45486</v>
      </c>
      <c r="I320" s="268" t="s">
        <v>11</v>
      </c>
      <c r="J320" s="258" t="s">
        <v>11</v>
      </c>
      <c r="K320" s="258" t="s">
        <v>11</v>
      </c>
      <c r="L320" s="258" t="s">
        <v>11</v>
      </c>
      <c r="M320" s="258" t="s">
        <v>11</v>
      </c>
      <c r="N320" s="258" t="s">
        <v>11</v>
      </c>
      <c r="O320" s="258" t="s">
        <v>11</v>
      </c>
    </row>
    <row r="321" spans="1:15">
      <c r="A321" s="281">
        <v>320</v>
      </c>
      <c r="B321" s="265" t="b">
        <v>1</v>
      </c>
      <c r="C321" s="266" t="s">
        <v>650</v>
      </c>
      <c r="D321" s="259" t="s">
        <v>650</v>
      </c>
      <c r="E321" s="259" t="s">
        <v>651</v>
      </c>
      <c r="F321" s="379">
        <v>45489</v>
      </c>
      <c r="G321" s="260">
        <v>45490</v>
      </c>
      <c r="H321" s="260">
        <v>45490</v>
      </c>
      <c r="I321" s="268" t="s">
        <v>11</v>
      </c>
      <c r="J321" s="258" t="s">
        <v>11</v>
      </c>
      <c r="K321" s="258" t="s">
        <v>11</v>
      </c>
      <c r="L321" s="258" t="s">
        <v>11</v>
      </c>
      <c r="M321" s="258" t="s">
        <v>11</v>
      </c>
      <c r="N321" s="258" t="s">
        <v>11</v>
      </c>
      <c r="O321" s="258" t="s">
        <v>11</v>
      </c>
    </row>
    <row r="322" spans="1:15">
      <c r="A322" s="281">
        <v>321</v>
      </c>
      <c r="B322" s="265" t="b">
        <v>1</v>
      </c>
      <c r="C322" s="266" t="s">
        <v>652</v>
      </c>
      <c r="D322" s="259" t="s">
        <v>652</v>
      </c>
      <c r="E322" s="259" t="s">
        <v>653</v>
      </c>
      <c r="F322" s="379">
        <v>45490</v>
      </c>
      <c r="G322" s="260">
        <v>45491</v>
      </c>
      <c r="H322" s="260">
        <v>45491</v>
      </c>
      <c r="I322" s="268" t="s">
        <v>11</v>
      </c>
      <c r="J322" s="258" t="s">
        <v>11</v>
      </c>
      <c r="K322" s="258" t="s">
        <v>11</v>
      </c>
      <c r="L322" s="258" t="s">
        <v>11</v>
      </c>
      <c r="M322" s="258" t="s">
        <v>11</v>
      </c>
      <c r="N322" s="258" t="s">
        <v>11</v>
      </c>
      <c r="O322" s="258" t="s">
        <v>11</v>
      </c>
    </row>
    <row r="323" spans="1:15">
      <c r="A323" s="281">
        <v>322</v>
      </c>
      <c r="B323" s="265" t="b">
        <v>1</v>
      </c>
      <c r="C323" s="266" t="s">
        <v>654</v>
      </c>
      <c r="D323" s="259" t="s">
        <v>654</v>
      </c>
      <c r="E323" s="259" t="s">
        <v>655</v>
      </c>
      <c r="F323" s="379">
        <v>45495</v>
      </c>
      <c r="G323" s="260">
        <v>45497</v>
      </c>
      <c r="H323" s="260">
        <v>45497</v>
      </c>
      <c r="I323" s="268" t="s">
        <v>11</v>
      </c>
      <c r="J323" s="258" t="s">
        <v>11</v>
      </c>
      <c r="K323" s="258" t="s">
        <v>11</v>
      </c>
      <c r="L323" s="258" t="s">
        <v>11</v>
      </c>
      <c r="M323" s="258" t="s">
        <v>11</v>
      </c>
      <c r="N323" s="258" t="s">
        <v>11</v>
      </c>
      <c r="O323" s="258" t="s">
        <v>11</v>
      </c>
    </row>
    <row r="324" spans="1:15">
      <c r="A324" s="281">
        <v>323</v>
      </c>
      <c r="B324" s="265" t="b">
        <v>1</v>
      </c>
      <c r="C324" s="266" t="s">
        <v>656</v>
      </c>
      <c r="D324" s="259" t="s">
        <v>656</v>
      </c>
      <c r="E324" s="259" t="s">
        <v>657</v>
      </c>
      <c r="F324" s="379">
        <v>45495</v>
      </c>
      <c r="G324" s="260">
        <v>45496</v>
      </c>
      <c r="H324" s="260">
        <v>45496</v>
      </c>
      <c r="I324" s="268" t="s">
        <v>11</v>
      </c>
      <c r="J324" s="258" t="s">
        <v>11</v>
      </c>
      <c r="K324" s="258" t="s">
        <v>11</v>
      </c>
      <c r="L324" s="258" t="s">
        <v>11</v>
      </c>
      <c r="M324" s="258" t="s">
        <v>11</v>
      </c>
      <c r="N324" s="258" t="s">
        <v>11</v>
      </c>
      <c r="O324" s="258" t="s">
        <v>11</v>
      </c>
    </row>
    <row r="325" spans="1:15">
      <c r="A325" s="281">
        <v>324</v>
      </c>
      <c r="B325" s="265" t="b">
        <v>1</v>
      </c>
      <c r="C325" s="266" t="s">
        <v>658</v>
      </c>
      <c r="D325" s="259" t="s">
        <v>658</v>
      </c>
      <c r="E325" s="259" t="s">
        <v>659</v>
      </c>
      <c r="F325" s="379">
        <v>45497</v>
      </c>
      <c r="G325" s="260">
        <v>45497</v>
      </c>
      <c r="H325" s="260">
        <v>45497</v>
      </c>
      <c r="I325" s="268" t="s">
        <v>11</v>
      </c>
      <c r="J325" s="258" t="s">
        <v>11</v>
      </c>
      <c r="K325" s="258" t="s">
        <v>11</v>
      </c>
      <c r="L325" s="258" t="s">
        <v>11</v>
      </c>
      <c r="M325" s="258" t="s">
        <v>11</v>
      </c>
      <c r="N325" s="258" t="s">
        <v>11</v>
      </c>
      <c r="O325" s="258" t="s">
        <v>11</v>
      </c>
    </row>
    <row r="326" spans="1:15">
      <c r="A326" s="281">
        <v>325</v>
      </c>
      <c r="B326" s="265" t="b">
        <v>1</v>
      </c>
      <c r="C326" s="266" t="s">
        <v>660</v>
      </c>
      <c r="D326" s="259" t="s">
        <v>660</v>
      </c>
      <c r="E326" s="259" t="s">
        <v>661</v>
      </c>
      <c r="F326" s="379">
        <v>45497</v>
      </c>
      <c r="G326" s="260">
        <v>45497</v>
      </c>
      <c r="H326" s="260">
        <v>45497</v>
      </c>
      <c r="I326" s="268" t="s">
        <v>11</v>
      </c>
      <c r="J326" s="258" t="s">
        <v>11</v>
      </c>
      <c r="K326" s="258" t="s">
        <v>11</v>
      </c>
      <c r="L326" s="258" t="s">
        <v>11</v>
      </c>
      <c r="M326" s="258" t="s">
        <v>11</v>
      </c>
      <c r="N326" s="258" t="s">
        <v>11</v>
      </c>
      <c r="O326" s="258" t="s">
        <v>11</v>
      </c>
    </row>
    <row r="327" spans="1:15">
      <c r="A327" s="281">
        <v>326</v>
      </c>
      <c r="B327" s="265" t="b">
        <v>1</v>
      </c>
      <c r="C327" s="266" t="s">
        <v>662</v>
      </c>
      <c r="D327" s="259" t="s">
        <v>662</v>
      </c>
      <c r="E327" s="259" t="s">
        <v>663</v>
      </c>
      <c r="F327" s="379">
        <v>45497</v>
      </c>
      <c r="G327" s="260">
        <v>45498</v>
      </c>
      <c r="H327" s="260">
        <v>45498</v>
      </c>
      <c r="I327" s="268" t="s">
        <v>11</v>
      </c>
      <c r="J327" s="258" t="s">
        <v>11</v>
      </c>
      <c r="K327" s="258" t="s">
        <v>11</v>
      </c>
      <c r="L327" s="258" t="s">
        <v>11</v>
      </c>
      <c r="M327" s="258" t="s">
        <v>11</v>
      </c>
      <c r="N327" s="258" t="s">
        <v>11</v>
      </c>
      <c r="O327" s="258" t="s">
        <v>11</v>
      </c>
    </row>
    <row r="328" spans="1:15">
      <c r="A328" s="281">
        <v>327</v>
      </c>
      <c r="B328" s="265" t="b">
        <v>1</v>
      </c>
      <c r="C328" s="266" t="s">
        <v>664</v>
      </c>
      <c r="D328" s="259" t="s">
        <v>664</v>
      </c>
      <c r="E328" s="259" t="s">
        <v>665</v>
      </c>
      <c r="F328" s="379">
        <v>45497</v>
      </c>
      <c r="G328" s="260">
        <v>45499</v>
      </c>
      <c r="H328" s="260">
        <v>45499</v>
      </c>
      <c r="I328" s="268" t="s">
        <v>11</v>
      </c>
      <c r="J328" s="258" t="s">
        <v>11</v>
      </c>
      <c r="K328" s="258" t="s">
        <v>11</v>
      </c>
      <c r="L328" s="258" t="s">
        <v>11</v>
      </c>
      <c r="M328" s="258" t="s">
        <v>11</v>
      </c>
      <c r="N328" s="258" t="s">
        <v>11</v>
      </c>
      <c r="O328" s="258" t="s">
        <v>11</v>
      </c>
    </row>
    <row r="329" spans="1:15">
      <c r="A329" s="281">
        <v>328</v>
      </c>
      <c r="B329" s="265" t="b">
        <v>1</v>
      </c>
      <c r="C329" s="266" t="s">
        <v>666</v>
      </c>
      <c r="D329" s="259" t="s">
        <v>666</v>
      </c>
      <c r="E329" s="259" t="s">
        <v>667</v>
      </c>
      <c r="F329" s="379">
        <v>45497</v>
      </c>
      <c r="G329" s="260">
        <v>45503</v>
      </c>
      <c r="H329" s="260">
        <v>45503</v>
      </c>
      <c r="I329" s="268" t="s">
        <v>11</v>
      </c>
      <c r="J329" s="258" t="s">
        <v>11</v>
      </c>
      <c r="K329" s="258" t="s">
        <v>11</v>
      </c>
      <c r="L329" s="258" t="s">
        <v>11</v>
      </c>
      <c r="M329" s="258" t="s">
        <v>11</v>
      </c>
      <c r="N329" s="258" t="s">
        <v>11</v>
      </c>
      <c r="O329" s="258" t="s">
        <v>11</v>
      </c>
    </row>
    <row r="330" spans="1:15">
      <c r="A330" s="281">
        <v>329</v>
      </c>
      <c r="B330" s="265" t="b">
        <v>1</v>
      </c>
      <c r="C330" s="266" t="s">
        <v>668</v>
      </c>
      <c r="D330" s="259" t="s">
        <v>668</v>
      </c>
      <c r="E330" s="259" t="s">
        <v>669</v>
      </c>
      <c r="F330" s="379">
        <v>45499</v>
      </c>
      <c r="G330" s="260">
        <v>45499</v>
      </c>
      <c r="H330" s="260">
        <v>45499</v>
      </c>
      <c r="I330" s="268" t="s">
        <v>11</v>
      </c>
      <c r="J330" s="258" t="s">
        <v>11</v>
      </c>
      <c r="K330" s="258" t="s">
        <v>11</v>
      </c>
      <c r="L330" s="258" t="s">
        <v>11</v>
      </c>
      <c r="M330" s="258" t="s">
        <v>11</v>
      </c>
      <c r="N330" s="258" t="s">
        <v>11</v>
      </c>
      <c r="O330" s="258" t="s">
        <v>11</v>
      </c>
    </row>
    <row r="331" spans="1:15">
      <c r="A331" s="281">
        <v>330</v>
      </c>
      <c r="B331" s="265" t="b">
        <v>1</v>
      </c>
      <c r="C331" s="266" t="s">
        <v>670</v>
      </c>
      <c r="D331" s="253" t="s">
        <v>670</v>
      </c>
      <c r="E331" s="253" t="s">
        <v>671</v>
      </c>
      <c r="F331" s="381">
        <v>45502</v>
      </c>
      <c r="G331" s="254">
        <v>45510</v>
      </c>
      <c r="H331" s="254">
        <v>45510</v>
      </c>
      <c r="I331" s="268" t="s">
        <v>11</v>
      </c>
      <c r="J331" s="258" t="s">
        <v>11</v>
      </c>
      <c r="K331" s="258" t="s">
        <v>11</v>
      </c>
      <c r="L331" s="258" t="s">
        <v>11</v>
      </c>
      <c r="M331" s="258" t="s">
        <v>11</v>
      </c>
      <c r="N331" s="258" t="s">
        <v>11</v>
      </c>
      <c r="O331" s="258" t="s">
        <v>11</v>
      </c>
    </row>
    <row r="332" spans="1:15" ht="15.75" customHeight="1">
      <c r="A332" s="281">
        <v>331</v>
      </c>
      <c r="B332" s="265" t="b">
        <v>1</v>
      </c>
      <c r="C332" s="266" t="s">
        <v>672</v>
      </c>
      <c r="D332" s="253" t="s">
        <v>672</v>
      </c>
      <c r="E332" s="253" t="s">
        <v>673</v>
      </c>
      <c r="F332" s="381">
        <v>45506</v>
      </c>
      <c r="G332" s="254">
        <v>45512</v>
      </c>
      <c r="H332" s="254">
        <v>45512</v>
      </c>
      <c r="I332" s="268" t="s">
        <v>11</v>
      </c>
      <c r="J332" s="258" t="s">
        <v>11</v>
      </c>
      <c r="K332" s="258" t="s">
        <v>11</v>
      </c>
      <c r="L332" s="258" t="s">
        <v>11</v>
      </c>
      <c r="M332" s="258" t="s">
        <v>11</v>
      </c>
      <c r="N332" s="258" t="s">
        <v>11</v>
      </c>
      <c r="O332" s="258" t="s">
        <v>11</v>
      </c>
    </row>
    <row r="333" spans="1:15">
      <c r="A333" s="281">
        <v>332</v>
      </c>
      <c r="B333" s="265" t="b">
        <v>1</v>
      </c>
      <c r="C333" s="266" t="s">
        <v>674</v>
      </c>
      <c r="D333" s="253" t="s">
        <v>674</v>
      </c>
      <c r="E333" s="253" t="s">
        <v>675</v>
      </c>
      <c r="F333" s="381">
        <v>45509</v>
      </c>
      <c r="G333" s="254">
        <v>45510</v>
      </c>
      <c r="H333" s="254">
        <v>45510</v>
      </c>
      <c r="I333" s="268" t="s">
        <v>11</v>
      </c>
      <c r="J333" s="258" t="s">
        <v>11</v>
      </c>
      <c r="K333" s="258" t="s">
        <v>11</v>
      </c>
      <c r="L333" s="258" t="s">
        <v>11</v>
      </c>
      <c r="M333" s="258" t="s">
        <v>11</v>
      </c>
      <c r="N333" s="258" t="s">
        <v>11</v>
      </c>
      <c r="O333" s="258" t="s">
        <v>11</v>
      </c>
    </row>
    <row r="334" spans="1:15">
      <c r="A334" s="281">
        <v>333</v>
      </c>
      <c r="B334" s="265" t="b">
        <v>1</v>
      </c>
      <c r="C334" s="266" t="s">
        <v>676</v>
      </c>
      <c r="D334" s="253" t="s">
        <v>676</v>
      </c>
      <c r="E334" s="253" t="s">
        <v>677</v>
      </c>
      <c r="F334" s="381">
        <v>45509</v>
      </c>
      <c r="G334" s="254">
        <v>45510</v>
      </c>
      <c r="H334" s="254">
        <v>45510</v>
      </c>
      <c r="I334" s="268" t="s">
        <v>11</v>
      </c>
      <c r="J334" s="258" t="s">
        <v>11</v>
      </c>
      <c r="K334" s="258" t="s">
        <v>11</v>
      </c>
      <c r="L334" s="258" t="s">
        <v>11</v>
      </c>
      <c r="M334" s="258" t="s">
        <v>11</v>
      </c>
      <c r="N334" s="258" t="s">
        <v>11</v>
      </c>
      <c r="O334" s="258" t="s">
        <v>11</v>
      </c>
    </row>
    <row r="335" spans="1:15">
      <c r="A335" s="281">
        <v>334</v>
      </c>
      <c r="B335" s="265" t="b">
        <v>1</v>
      </c>
      <c r="C335" s="266" t="s">
        <v>678</v>
      </c>
      <c r="D335" s="253" t="s">
        <v>678</v>
      </c>
      <c r="E335" s="253" t="s">
        <v>679</v>
      </c>
      <c r="F335" s="381">
        <v>45509</v>
      </c>
      <c r="G335" s="254">
        <v>45512</v>
      </c>
      <c r="H335" s="254">
        <v>45512</v>
      </c>
      <c r="I335" s="266" t="s">
        <v>11</v>
      </c>
      <c r="J335" s="258" t="s">
        <v>11</v>
      </c>
      <c r="K335" s="258" t="s">
        <v>11</v>
      </c>
      <c r="L335" s="258" t="s">
        <v>11</v>
      </c>
      <c r="M335" s="258" t="s">
        <v>11</v>
      </c>
      <c r="N335" s="258" t="s">
        <v>11</v>
      </c>
      <c r="O335" s="258" t="s">
        <v>11</v>
      </c>
    </row>
    <row r="336" spans="1:15">
      <c r="A336" s="281">
        <v>335</v>
      </c>
      <c r="B336" s="265" t="b">
        <v>1</v>
      </c>
      <c r="C336" s="266" t="s">
        <v>680</v>
      </c>
      <c r="D336" s="253" t="s">
        <v>680</v>
      </c>
      <c r="E336" s="253" t="s">
        <v>681</v>
      </c>
      <c r="F336" s="381">
        <v>45510</v>
      </c>
      <c r="G336" s="254">
        <v>45512</v>
      </c>
      <c r="H336" s="254">
        <v>45512</v>
      </c>
      <c r="I336" s="268" t="s">
        <v>83</v>
      </c>
      <c r="J336" s="258" t="s">
        <v>11</v>
      </c>
      <c r="K336" s="258" t="s">
        <v>11</v>
      </c>
      <c r="L336" s="258" t="s">
        <v>11</v>
      </c>
      <c r="M336" s="258" t="s">
        <v>11</v>
      </c>
      <c r="N336" s="258" t="s">
        <v>11</v>
      </c>
      <c r="O336" s="258" t="s">
        <v>11</v>
      </c>
    </row>
    <row r="337" spans="1:15">
      <c r="A337" s="281">
        <v>336</v>
      </c>
      <c r="B337" s="265" t="b">
        <v>1</v>
      </c>
      <c r="C337" s="266" t="s">
        <v>682</v>
      </c>
      <c r="D337" s="253" t="s">
        <v>682</v>
      </c>
      <c r="E337" s="253" t="s">
        <v>683</v>
      </c>
      <c r="F337" s="381">
        <v>45510</v>
      </c>
      <c r="G337" s="254">
        <v>45510</v>
      </c>
      <c r="H337" s="254">
        <v>45510</v>
      </c>
      <c r="I337" s="268" t="s">
        <v>11</v>
      </c>
      <c r="J337" s="258" t="s">
        <v>11</v>
      </c>
      <c r="K337" s="258" t="s">
        <v>11</v>
      </c>
      <c r="L337" s="258" t="s">
        <v>11</v>
      </c>
      <c r="M337" s="258" t="s">
        <v>11</v>
      </c>
      <c r="N337" s="258" t="s">
        <v>11</v>
      </c>
      <c r="O337" s="258" t="s">
        <v>11</v>
      </c>
    </row>
    <row r="338" spans="1:15">
      <c r="A338" s="281">
        <v>337</v>
      </c>
      <c r="B338" s="265" t="b">
        <v>1</v>
      </c>
      <c r="C338" s="266" t="s">
        <v>684</v>
      </c>
      <c r="D338" s="253" t="s">
        <v>684</v>
      </c>
      <c r="E338" s="264" t="s">
        <v>685</v>
      </c>
      <c r="F338" s="381">
        <v>45510</v>
      </c>
      <c r="G338" s="254">
        <v>45532</v>
      </c>
      <c r="H338" s="254">
        <v>45532</v>
      </c>
      <c r="I338" s="268" t="s">
        <v>11</v>
      </c>
      <c r="J338" s="258" t="s">
        <v>11</v>
      </c>
      <c r="K338" s="258" t="s">
        <v>11</v>
      </c>
      <c r="L338" s="258" t="s">
        <v>11</v>
      </c>
      <c r="M338" s="258" t="s">
        <v>11</v>
      </c>
      <c r="N338" s="258" t="s">
        <v>11</v>
      </c>
      <c r="O338" s="258" t="s">
        <v>11</v>
      </c>
    </row>
    <row r="339" spans="1:15">
      <c r="A339" s="281">
        <v>338</v>
      </c>
      <c r="B339" s="265" t="b">
        <v>1</v>
      </c>
      <c r="C339" s="266" t="s">
        <v>686</v>
      </c>
      <c r="D339" s="253" t="s">
        <v>686</v>
      </c>
      <c r="E339" s="264" t="s">
        <v>687</v>
      </c>
      <c r="F339" s="381">
        <v>45510</v>
      </c>
      <c r="G339" s="254">
        <v>45546</v>
      </c>
      <c r="H339" s="254">
        <v>45546</v>
      </c>
      <c r="I339" s="268"/>
      <c r="J339" s="258" t="s">
        <v>11</v>
      </c>
      <c r="K339" s="258" t="s">
        <v>11</v>
      </c>
      <c r="L339" s="258" t="s">
        <v>11</v>
      </c>
      <c r="M339" s="258" t="s">
        <v>11</v>
      </c>
      <c r="N339" s="258" t="s">
        <v>11</v>
      </c>
      <c r="O339" s="258" t="s">
        <v>11</v>
      </c>
    </row>
    <row r="340" spans="1:15" ht="13.5" customHeight="1">
      <c r="A340" s="281">
        <v>339</v>
      </c>
      <c r="B340" s="265" t="b">
        <v>1</v>
      </c>
      <c r="C340" s="266" t="s">
        <v>688</v>
      </c>
      <c r="D340" s="253" t="s">
        <v>688</v>
      </c>
      <c r="E340" s="264" t="s">
        <v>689</v>
      </c>
      <c r="F340" s="381">
        <v>45510</v>
      </c>
      <c r="G340" s="254">
        <v>45513</v>
      </c>
      <c r="H340" s="254">
        <v>45513</v>
      </c>
      <c r="I340" s="268"/>
      <c r="J340" s="258" t="s">
        <v>11</v>
      </c>
      <c r="K340" s="258" t="s">
        <v>11</v>
      </c>
      <c r="L340" s="258" t="s">
        <v>11</v>
      </c>
      <c r="M340" s="258" t="s">
        <v>11</v>
      </c>
      <c r="N340" s="258" t="s">
        <v>11</v>
      </c>
      <c r="O340" s="258" t="s">
        <v>11</v>
      </c>
    </row>
    <row r="341" spans="1:15" ht="12.75" customHeight="1">
      <c r="A341" s="281">
        <v>340</v>
      </c>
      <c r="B341" s="265" t="b">
        <v>1</v>
      </c>
      <c r="C341" s="266" t="s">
        <v>690</v>
      </c>
      <c r="D341" s="253" t="s">
        <v>690</v>
      </c>
      <c r="E341" s="264" t="s">
        <v>691</v>
      </c>
      <c r="F341" s="381">
        <v>45512</v>
      </c>
      <c r="G341" s="254">
        <v>45517</v>
      </c>
      <c r="H341" s="254">
        <v>45517</v>
      </c>
      <c r="I341" s="268" t="s">
        <v>692</v>
      </c>
      <c r="J341" s="258" t="s">
        <v>11</v>
      </c>
      <c r="K341" s="258" t="s">
        <v>11</v>
      </c>
      <c r="L341" s="258" t="s">
        <v>11</v>
      </c>
      <c r="M341" s="258" t="s">
        <v>11</v>
      </c>
      <c r="N341" s="258" t="s">
        <v>11</v>
      </c>
      <c r="O341" s="258" t="s">
        <v>11</v>
      </c>
    </row>
    <row r="342" spans="1:15">
      <c r="A342" s="281">
        <v>341</v>
      </c>
      <c r="B342" s="265" t="b">
        <v>1</v>
      </c>
      <c r="C342" s="266" t="s">
        <v>693</v>
      </c>
      <c r="D342" s="253" t="s">
        <v>693</v>
      </c>
      <c r="E342" s="264" t="s">
        <v>694</v>
      </c>
      <c r="F342" s="381">
        <v>45513</v>
      </c>
      <c r="G342" s="254">
        <v>45516</v>
      </c>
      <c r="H342" s="254">
        <v>45516</v>
      </c>
      <c r="I342" s="268" t="s">
        <v>28</v>
      </c>
      <c r="J342" s="258" t="s">
        <v>11</v>
      </c>
      <c r="K342" s="258" t="s">
        <v>11</v>
      </c>
      <c r="L342" s="258" t="s">
        <v>11</v>
      </c>
      <c r="M342" s="258" t="s">
        <v>11</v>
      </c>
      <c r="N342" s="258" t="s">
        <v>11</v>
      </c>
      <c r="O342" s="258" t="s">
        <v>11</v>
      </c>
    </row>
    <row r="343" spans="1:15" ht="13.5" customHeight="1">
      <c r="A343" s="281">
        <v>342</v>
      </c>
      <c r="B343" s="265" t="b">
        <v>1</v>
      </c>
      <c r="C343" s="253" t="s">
        <v>695</v>
      </c>
      <c r="D343" s="253" t="s">
        <v>695</v>
      </c>
      <c r="E343" s="264" t="s">
        <v>696</v>
      </c>
      <c r="F343" s="381">
        <v>45513</v>
      </c>
      <c r="G343" s="254">
        <v>45513</v>
      </c>
      <c r="H343" s="254">
        <v>45513</v>
      </c>
      <c r="I343" s="268" t="s">
        <v>11</v>
      </c>
      <c r="J343" s="258" t="s">
        <v>11</v>
      </c>
      <c r="K343" s="258" t="s">
        <v>11</v>
      </c>
      <c r="L343" s="258" t="s">
        <v>11</v>
      </c>
      <c r="M343" s="258" t="s">
        <v>11</v>
      </c>
      <c r="N343" s="258" t="s">
        <v>11</v>
      </c>
      <c r="O343" s="258" t="s">
        <v>11</v>
      </c>
    </row>
    <row r="344" spans="1:15">
      <c r="A344" s="281">
        <v>343</v>
      </c>
      <c r="B344" s="265" t="b">
        <v>1</v>
      </c>
      <c r="C344" s="253" t="s">
        <v>697</v>
      </c>
      <c r="D344" s="253" t="s">
        <v>697</v>
      </c>
      <c r="E344" s="264" t="s">
        <v>698</v>
      </c>
      <c r="F344" s="381">
        <v>45513</v>
      </c>
      <c r="G344" s="254">
        <v>45516</v>
      </c>
      <c r="H344" s="254">
        <v>45516</v>
      </c>
      <c r="I344" s="268" t="s">
        <v>11</v>
      </c>
      <c r="J344" s="258" t="s">
        <v>11</v>
      </c>
      <c r="K344" s="258" t="s">
        <v>11</v>
      </c>
      <c r="L344" s="258" t="s">
        <v>11</v>
      </c>
      <c r="M344" s="258" t="s">
        <v>11</v>
      </c>
      <c r="N344" s="258" t="s">
        <v>11</v>
      </c>
      <c r="O344" s="258" t="s">
        <v>11</v>
      </c>
    </row>
    <row r="345" spans="1:15">
      <c r="A345" s="281">
        <v>344</v>
      </c>
      <c r="B345" s="265" t="b">
        <v>1</v>
      </c>
      <c r="C345" s="253" t="s">
        <v>699</v>
      </c>
      <c r="D345" s="253" t="s">
        <v>699</v>
      </c>
      <c r="E345" s="264" t="s">
        <v>700</v>
      </c>
      <c r="F345" s="381">
        <v>45517</v>
      </c>
      <c r="G345" s="254">
        <v>45517</v>
      </c>
      <c r="H345" s="254">
        <v>45517</v>
      </c>
      <c r="I345" s="268" t="s">
        <v>11</v>
      </c>
      <c r="J345" s="258" t="s">
        <v>11</v>
      </c>
      <c r="K345" s="258" t="s">
        <v>11</v>
      </c>
      <c r="L345" s="258" t="s">
        <v>11</v>
      </c>
      <c r="M345" s="258" t="s">
        <v>11</v>
      </c>
      <c r="N345" s="258" t="s">
        <v>11</v>
      </c>
      <c r="O345" s="258" t="s">
        <v>11</v>
      </c>
    </row>
    <row r="346" spans="1:15">
      <c r="A346" s="281">
        <v>345</v>
      </c>
      <c r="B346" s="265" t="b">
        <v>1</v>
      </c>
      <c r="C346" s="253" t="s">
        <v>701</v>
      </c>
      <c r="D346" s="253" t="s">
        <v>701</v>
      </c>
      <c r="E346" s="253" t="s">
        <v>702</v>
      </c>
      <c r="F346" s="381">
        <v>45520</v>
      </c>
      <c r="G346" s="254">
        <v>45524</v>
      </c>
      <c r="H346" s="254">
        <v>45524</v>
      </c>
      <c r="I346" s="268" t="s">
        <v>11</v>
      </c>
      <c r="J346" s="258" t="s">
        <v>11</v>
      </c>
      <c r="K346" s="258" t="s">
        <v>11</v>
      </c>
      <c r="L346" s="258" t="s">
        <v>11</v>
      </c>
      <c r="M346" s="258" t="s">
        <v>11</v>
      </c>
      <c r="N346" s="258" t="s">
        <v>11</v>
      </c>
      <c r="O346" s="258" t="s">
        <v>11</v>
      </c>
    </row>
    <row r="347" spans="1:15">
      <c r="A347" s="281">
        <v>346</v>
      </c>
      <c r="B347" s="265" t="b">
        <v>1</v>
      </c>
      <c r="C347" s="253" t="s">
        <v>703</v>
      </c>
      <c r="D347" s="253" t="s">
        <v>703</v>
      </c>
      <c r="E347" s="253" t="s">
        <v>704</v>
      </c>
      <c r="F347" s="381">
        <v>45520</v>
      </c>
      <c r="G347" s="254">
        <v>45525</v>
      </c>
      <c r="H347" s="254">
        <v>45525</v>
      </c>
      <c r="I347" s="268" t="s">
        <v>11</v>
      </c>
      <c r="J347" s="258" t="s">
        <v>11</v>
      </c>
      <c r="K347" s="258" t="s">
        <v>11</v>
      </c>
      <c r="L347" s="258" t="s">
        <v>11</v>
      </c>
      <c r="M347" s="258" t="s">
        <v>11</v>
      </c>
      <c r="N347" s="258" t="s">
        <v>11</v>
      </c>
      <c r="O347" s="258" t="s">
        <v>11</v>
      </c>
    </row>
    <row r="348" spans="1:15">
      <c r="A348" s="281">
        <v>347</v>
      </c>
      <c r="B348" s="265" t="b">
        <v>1</v>
      </c>
      <c r="C348" s="253" t="s">
        <v>705</v>
      </c>
      <c r="D348" s="253" t="s">
        <v>705</v>
      </c>
      <c r="E348" s="253" t="s">
        <v>706</v>
      </c>
      <c r="F348" s="381">
        <v>45521</v>
      </c>
      <c r="G348" s="254">
        <v>45521</v>
      </c>
      <c r="H348" s="254">
        <v>45521</v>
      </c>
      <c r="I348" s="268" t="s">
        <v>11</v>
      </c>
      <c r="J348" s="258" t="s">
        <v>11</v>
      </c>
      <c r="K348" s="258" t="s">
        <v>11</v>
      </c>
      <c r="L348" s="258" t="s">
        <v>11</v>
      </c>
      <c r="M348" s="258" t="s">
        <v>11</v>
      </c>
      <c r="N348" s="258" t="s">
        <v>11</v>
      </c>
      <c r="O348" s="258" t="s">
        <v>11</v>
      </c>
    </row>
    <row r="349" spans="1:15">
      <c r="A349" s="281">
        <v>348</v>
      </c>
      <c r="B349" s="265" t="b">
        <v>1</v>
      </c>
      <c r="C349" s="253" t="s">
        <v>707</v>
      </c>
      <c r="D349" s="253" t="s">
        <v>707</v>
      </c>
      <c r="E349" s="253" t="s">
        <v>708</v>
      </c>
      <c r="F349" s="381">
        <v>45521</v>
      </c>
      <c r="G349" s="254">
        <v>45525</v>
      </c>
      <c r="H349" s="254">
        <v>45525</v>
      </c>
      <c r="I349" s="268" t="s">
        <v>11</v>
      </c>
      <c r="J349" s="258" t="s">
        <v>11</v>
      </c>
      <c r="K349" s="258" t="s">
        <v>11</v>
      </c>
      <c r="L349" s="258" t="s">
        <v>11</v>
      </c>
      <c r="M349" s="258" t="s">
        <v>11</v>
      </c>
      <c r="N349" s="258" t="s">
        <v>11</v>
      </c>
      <c r="O349" s="258" t="s">
        <v>11</v>
      </c>
    </row>
    <row r="350" spans="1:15">
      <c r="A350" s="281">
        <v>349</v>
      </c>
      <c r="B350" s="265" t="b">
        <v>1</v>
      </c>
      <c r="C350" s="253" t="s">
        <v>684</v>
      </c>
      <c r="D350" s="253" t="s">
        <v>684</v>
      </c>
      <c r="E350" s="253" t="s">
        <v>709</v>
      </c>
      <c r="F350" s="381">
        <v>45524</v>
      </c>
      <c r="G350" s="254">
        <v>45530</v>
      </c>
      <c r="H350" s="254">
        <v>45530</v>
      </c>
      <c r="I350" s="268" t="s">
        <v>11</v>
      </c>
      <c r="J350" s="258" t="s">
        <v>11</v>
      </c>
      <c r="K350" s="258" t="s">
        <v>11</v>
      </c>
      <c r="L350" s="258" t="s">
        <v>11</v>
      </c>
      <c r="M350" s="258" t="s">
        <v>11</v>
      </c>
      <c r="N350" s="258" t="s">
        <v>11</v>
      </c>
      <c r="O350" s="258" t="s">
        <v>11</v>
      </c>
    </row>
    <row r="351" spans="1:15">
      <c r="A351" s="281">
        <v>350</v>
      </c>
      <c r="B351" s="265" t="b">
        <v>1</v>
      </c>
      <c r="C351" s="253" t="s">
        <v>710</v>
      </c>
      <c r="D351" s="253" t="s">
        <v>710</v>
      </c>
      <c r="E351" s="253" t="s">
        <v>711</v>
      </c>
      <c r="F351" s="381">
        <v>45525</v>
      </c>
      <c r="G351" s="254">
        <v>45525</v>
      </c>
      <c r="H351" s="254">
        <v>45525</v>
      </c>
      <c r="I351" s="268" t="s">
        <v>11</v>
      </c>
      <c r="J351" s="258" t="s">
        <v>11</v>
      </c>
      <c r="K351" s="258" t="s">
        <v>11</v>
      </c>
      <c r="L351" s="258" t="s">
        <v>11</v>
      </c>
      <c r="M351" s="258" t="s">
        <v>11</v>
      </c>
      <c r="N351" s="258" t="s">
        <v>11</v>
      </c>
      <c r="O351" s="258" t="s">
        <v>11</v>
      </c>
    </row>
    <row r="352" spans="1:15">
      <c r="A352" s="281">
        <v>351</v>
      </c>
      <c r="B352" s="265" t="b">
        <v>1</v>
      </c>
      <c r="C352" s="253" t="s">
        <v>712</v>
      </c>
      <c r="D352" s="253" t="s">
        <v>712</v>
      </c>
      <c r="E352" s="253" t="s">
        <v>713</v>
      </c>
      <c r="F352" s="381">
        <v>45525</v>
      </c>
      <c r="G352" s="254">
        <v>45525</v>
      </c>
      <c r="H352" s="254">
        <v>45525</v>
      </c>
      <c r="I352" s="268" t="s">
        <v>11</v>
      </c>
      <c r="J352" s="258" t="s">
        <v>11</v>
      </c>
      <c r="K352" s="258" t="s">
        <v>11</v>
      </c>
      <c r="L352" s="258" t="s">
        <v>11</v>
      </c>
      <c r="M352" s="258" t="s">
        <v>11</v>
      </c>
      <c r="N352" s="258" t="s">
        <v>11</v>
      </c>
      <c r="O352" s="258" t="s">
        <v>11</v>
      </c>
    </row>
    <row r="353" spans="1:15">
      <c r="A353" s="281">
        <v>352</v>
      </c>
      <c r="B353" s="265" t="b">
        <v>1</v>
      </c>
      <c r="C353" s="253" t="s">
        <v>714</v>
      </c>
      <c r="D353" s="253" t="s">
        <v>714</v>
      </c>
      <c r="E353" s="253" t="s">
        <v>715</v>
      </c>
      <c r="F353" s="381">
        <v>45525</v>
      </c>
      <c r="G353" s="254">
        <v>45525</v>
      </c>
      <c r="H353" s="254">
        <v>45525</v>
      </c>
      <c r="I353" s="268" t="s">
        <v>11</v>
      </c>
      <c r="J353" s="258" t="s">
        <v>11</v>
      </c>
      <c r="K353" s="258" t="s">
        <v>11</v>
      </c>
      <c r="L353" s="258" t="s">
        <v>11</v>
      </c>
      <c r="M353" s="258" t="s">
        <v>11</v>
      </c>
      <c r="N353" s="258" t="s">
        <v>11</v>
      </c>
      <c r="O353" s="258" t="s">
        <v>11</v>
      </c>
    </row>
    <row r="354" spans="1:15">
      <c r="A354" s="281">
        <v>353</v>
      </c>
      <c r="B354" s="265" t="b">
        <v>1</v>
      </c>
      <c r="C354" s="253" t="s">
        <v>716</v>
      </c>
      <c r="D354" s="253" t="s">
        <v>716</v>
      </c>
      <c r="E354" s="264" t="s">
        <v>717</v>
      </c>
      <c r="F354" s="381">
        <v>45525</v>
      </c>
      <c r="G354" s="254">
        <v>45527</v>
      </c>
      <c r="H354" s="254">
        <v>45527</v>
      </c>
      <c r="I354" s="268" t="s">
        <v>11</v>
      </c>
      <c r="J354" s="258" t="s">
        <v>11</v>
      </c>
      <c r="K354" s="258" t="s">
        <v>11</v>
      </c>
      <c r="L354" s="258" t="s">
        <v>11</v>
      </c>
      <c r="M354" s="258" t="s">
        <v>11</v>
      </c>
      <c r="N354" s="258" t="s">
        <v>11</v>
      </c>
      <c r="O354" s="258" t="s">
        <v>11</v>
      </c>
    </row>
    <row r="355" spans="1:15">
      <c r="A355" s="281">
        <v>354</v>
      </c>
      <c r="B355" s="265" t="b">
        <v>1</v>
      </c>
      <c r="C355" s="253" t="s">
        <v>718</v>
      </c>
      <c r="D355" s="253" t="s">
        <v>718</v>
      </c>
      <c r="E355" s="264" t="s">
        <v>719</v>
      </c>
      <c r="F355" s="381">
        <v>45525</v>
      </c>
      <c r="G355" s="254">
        <v>45526</v>
      </c>
      <c r="H355" s="254">
        <v>45526</v>
      </c>
      <c r="I355" s="268" t="s">
        <v>11</v>
      </c>
      <c r="J355" s="258" t="s">
        <v>11</v>
      </c>
      <c r="K355" s="258" t="s">
        <v>11</v>
      </c>
      <c r="L355" s="258" t="s">
        <v>11</v>
      </c>
      <c r="M355" s="258" t="s">
        <v>11</v>
      </c>
      <c r="N355" s="258" t="s">
        <v>11</v>
      </c>
      <c r="O355" s="258" t="s">
        <v>11</v>
      </c>
    </row>
    <row r="356" spans="1:15">
      <c r="A356" s="281">
        <v>355</v>
      </c>
      <c r="B356" s="265" t="b">
        <v>1</v>
      </c>
      <c r="C356" s="253" t="s">
        <v>720</v>
      </c>
      <c r="D356" s="253" t="s">
        <v>720</v>
      </c>
      <c r="E356" s="264" t="s">
        <v>721</v>
      </c>
      <c r="F356" s="381">
        <v>45525</v>
      </c>
      <c r="G356" s="254">
        <v>45526</v>
      </c>
      <c r="H356" s="254">
        <v>45526</v>
      </c>
      <c r="I356" s="268" t="s">
        <v>11</v>
      </c>
      <c r="J356" s="258" t="s">
        <v>11</v>
      </c>
      <c r="K356" s="258" t="s">
        <v>11</v>
      </c>
      <c r="L356" s="258" t="s">
        <v>11</v>
      </c>
      <c r="M356" s="258" t="s">
        <v>11</v>
      </c>
      <c r="N356" s="258" t="s">
        <v>11</v>
      </c>
      <c r="O356" s="258" t="s">
        <v>11</v>
      </c>
    </row>
    <row r="357" spans="1:15" ht="15" customHeight="1">
      <c r="A357" s="281">
        <v>356</v>
      </c>
      <c r="B357" s="265" t="b">
        <v>1</v>
      </c>
      <c r="C357" s="253" t="s">
        <v>722</v>
      </c>
      <c r="D357" s="253" t="s">
        <v>722</v>
      </c>
      <c r="E357" s="264" t="s">
        <v>723</v>
      </c>
      <c r="F357" s="381">
        <v>45525</v>
      </c>
      <c r="G357" s="254">
        <v>45527</v>
      </c>
      <c r="H357" s="254">
        <v>45527</v>
      </c>
      <c r="I357" s="268" t="s">
        <v>724</v>
      </c>
      <c r="J357" s="258" t="s">
        <v>11</v>
      </c>
      <c r="K357" s="258" t="s">
        <v>11</v>
      </c>
      <c r="L357" s="258" t="s">
        <v>11</v>
      </c>
      <c r="M357" s="258" t="s">
        <v>11</v>
      </c>
      <c r="N357" s="258" t="s">
        <v>11</v>
      </c>
      <c r="O357" s="258" t="s">
        <v>11</v>
      </c>
    </row>
    <row r="358" spans="1:15">
      <c r="A358" s="281">
        <v>357</v>
      </c>
      <c r="B358" s="265" t="b">
        <v>1</v>
      </c>
      <c r="C358" s="253" t="s">
        <v>725</v>
      </c>
      <c r="D358" s="253" t="s">
        <v>725</v>
      </c>
      <c r="E358" s="264" t="s">
        <v>726</v>
      </c>
      <c r="F358" s="381">
        <v>45525</v>
      </c>
      <c r="G358" s="254">
        <v>45561</v>
      </c>
      <c r="H358" s="254">
        <v>45561</v>
      </c>
      <c r="I358" s="268" t="s">
        <v>11</v>
      </c>
      <c r="J358" s="258" t="s">
        <v>11</v>
      </c>
      <c r="K358" s="258" t="s">
        <v>11</v>
      </c>
      <c r="L358" s="258" t="s">
        <v>11</v>
      </c>
      <c r="M358" s="258" t="s">
        <v>11</v>
      </c>
      <c r="N358" s="258" t="s">
        <v>11</v>
      </c>
      <c r="O358" s="258" t="s">
        <v>11</v>
      </c>
    </row>
    <row r="359" spans="1:15">
      <c r="A359" s="281">
        <v>358</v>
      </c>
      <c r="B359" s="265" t="b">
        <v>1</v>
      </c>
      <c r="C359" s="253" t="s">
        <v>727</v>
      </c>
      <c r="D359" s="253" t="s">
        <v>727</v>
      </c>
      <c r="E359" s="264" t="s">
        <v>728</v>
      </c>
      <c r="F359" s="381">
        <v>45525</v>
      </c>
      <c r="G359" s="344">
        <v>45567</v>
      </c>
      <c r="H359" s="344">
        <v>45567</v>
      </c>
      <c r="I359" s="268"/>
      <c r="J359" s="258" t="s">
        <v>11</v>
      </c>
      <c r="K359" s="258" t="s">
        <v>11</v>
      </c>
      <c r="L359" s="258" t="s">
        <v>11</v>
      </c>
      <c r="M359" s="258" t="s">
        <v>11</v>
      </c>
      <c r="N359" s="258" t="s">
        <v>11</v>
      </c>
      <c r="O359" s="258" t="s">
        <v>11</v>
      </c>
    </row>
    <row r="360" spans="1:15">
      <c r="A360" s="281">
        <v>359</v>
      </c>
      <c r="B360" s="265" t="b">
        <v>1</v>
      </c>
      <c r="C360" s="253" t="s">
        <v>729</v>
      </c>
      <c r="D360" s="253" t="s">
        <v>729</v>
      </c>
      <c r="E360" s="264" t="s">
        <v>730</v>
      </c>
      <c r="F360" s="381">
        <v>45525</v>
      </c>
      <c r="G360" s="254">
        <v>45526</v>
      </c>
      <c r="H360" s="254">
        <v>45526</v>
      </c>
      <c r="I360" s="268" t="s">
        <v>11</v>
      </c>
      <c r="J360" s="258" t="s">
        <v>11</v>
      </c>
      <c r="K360" s="258" t="s">
        <v>11</v>
      </c>
      <c r="L360" s="258" t="s">
        <v>11</v>
      </c>
      <c r="M360" s="258" t="s">
        <v>11</v>
      </c>
      <c r="N360" s="258" t="s">
        <v>11</v>
      </c>
      <c r="O360" s="258" t="s">
        <v>11</v>
      </c>
    </row>
    <row r="361" spans="1:15">
      <c r="A361" s="281">
        <v>360</v>
      </c>
      <c r="B361" s="265" t="b">
        <v>1</v>
      </c>
      <c r="C361" s="253" t="s">
        <v>731</v>
      </c>
      <c r="D361" s="253" t="s">
        <v>731</v>
      </c>
      <c r="E361" s="253" t="s">
        <v>732</v>
      </c>
      <c r="F361" s="381">
        <v>45525</v>
      </c>
      <c r="G361" s="254">
        <v>45526</v>
      </c>
      <c r="H361" s="254">
        <v>45526</v>
      </c>
      <c r="I361" s="268" t="s">
        <v>11</v>
      </c>
      <c r="J361" s="258" t="s">
        <v>11</v>
      </c>
      <c r="K361" s="258" t="s">
        <v>11</v>
      </c>
      <c r="L361" s="258" t="s">
        <v>11</v>
      </c>
      <c r="M361" s="258" t="s">
        <v>11</v>
      </c>
      <c r="N361" s="258" t="s">
        <v>11</v>
      </c>
      <c r="O361" s="258" t="s">
        <v>11</v>
      </c>
    </row>
    <row r="362" spans="1:15">
      <c r="A362" s="281">
        <v>361</v>
      </c>
      <c r="B362" s="265" t="b">
        <v>1</v>
      </c>
      <c r="C362" s="253" t="s">
        <v>733</v>
      </c>
      <c r="D362" s="253" t="s">
        <v>733</v>
      </c>
      <c r="E362" s="253" t="s">
        <v>734</v>
      </c>
      <c r="F362" s="381">
        <v>45525</v>
      </c>
      <c r="G362" s="254">
        <v>45531</v>
      </c>
      <c r="H362" s="254">
        <v>45531</v>
      </c>
      <c r="I362" s="268" t="s">
        <v>11</v>
      </c>
      <c r="J362" s="258" t="s">
        <v>11</v>
      </c>
      <c r="K362" s="258" t="s">
        <v>11</v>
      </c>
      <c r="L362" s="258" t="s">
        <v>11</v>
      </c>
      <c r="M362" s="258" t="s">
        <v>11</v>
      </c>
      <c r="N362" s="258" t="s">
        <v>11</v>
      </c>
      <c r="O362" s="258" t="s">
        <v>11</v>
      </c>
    </row>
    <row r="363" spans="1:15">
      <c r="A363" s="281">
        <v>362</v>
      </c>
      <c r="B363" s="265" t="b">
        <v>1</v>
      </c>
      <c r="C363" s="253" t="s">
        <v>735</v>
      </c>
      <c r="D363" s="253" t="s">
        <v>735</v>
      </c>
      <c r="E363" s="253" t="s">
        <v>736</v>
      </c>
      <c r="F363" s="381">
        <v>45525</v>
      </c>
      <c r="G363" s="254">
        <v>45530</v>
      </c>
      <c r="H363" s="254">
        <v>45530</v>
      </c>
      <c r="I363" s="268" t="s">
        <v>11</v>
      </c>
      <c r="J363" s="258" t="s">
        <v>11</v>
      </c>
      <c r="K363" s="258" t="s">
        <v>11</v>
      </c>
      <c r="L363" s="258" t="s">
        <v>11</v>
      </c>
      <c r="M363" s="258" t="s">
        <v>11</v>
      </c>
      <c r="N363" s="258" t="s">
        <v>11</v>
      </c>
      <c r="O363" s="258" t="s">
        <v>11</v>
      </c>
    </row>
    <row r="364" spans="1:15">
      <c r="A364" s="281">
        <v>363</v>
      </c>
      <c r="B364" s="265" t="b">
        <v>1</v>
      </c>
      <c r="C364" s="253" t="s">
        <v>737</v>
      </c>
      <c r="D364" s="253" t="s">
        <v>737</v>
      </c>
      <c r="E364" s="253" t="s">
        <v>738</v>
      </c>
      <c r="F364" s="381">
        <v>45525</v>
      </c>
      <c r="G364" s="254">
        <v>45526</v>
      </c>
      <c r="H364" s="254">
        <v>45526</v>
      </c>
      <c r="I364" s="268" t="s">
        <v>11</v>
      </c>
      <c r="J364" s="258" t="s">
        <v>11</v>
      </c>
      <c r="K364" s="258" t="s">
        <v>11</v>
      </c>
      <c r="L364" s="258" t="s">
        <v>11</v>
      </c>
      <c r="M364" s="258" t="s">
        <v>11</v>
      </c>
      <c r="N364" s="258" t="s">
        <v>11</v>
      </c>
      <c r="O364" s="258" t="s">
        <v>11</v>
      </c>
    </row>
    <row r="365" spans="1:15">
      <c r="A365" s="281">
        <v>364</v>
      </c>
      <c r="B365" s="265" t="b">
        <v>1</v>
      </c>
      <c r="C365" s="253" t="s">
        <v>739</v>
      </c>
      <c r="D365" s="253" t="s">
        <v>739</v>
      </c>
      <c r="E365" s="253" t="s">
        <v>740</v>
      </c>
      <c r="F365" s="381">
        <v>45526</v>
      </c>
      <c r="G365" s="254">
        <v>45527</v>
      </c>
      <c r="H365" s="254">
        <v>45527</v>
      </c>
      <c r="I365" s="268" t="s">
        <v>11</v>
      </c>
      <c r="J365" s="258" t="s">
        <v>11</v>
      </c>
      <c r="K365" s="258" t="s">
        <v>11</v>
      </c>
      <c r="L365" s="258" t="s">
        <v>11</v>
      </c>
      <c r="M365" s="258" t="s">
        <v>11</v>
      </c>
      <c r="N365" s="258" t="s">
        <v>11</v>
      </c>
      <c r="O365" s="258" t="s">
        <v>11</v>
      </c>
    </row>
    <row r="366" spans="1:15">
      <c r="A366" s="281">
        <v>365</v>
      </c>
      <c r="B366" s="265" t="b">
        <v>1</v>
      </c>
      <c r="C366" s="264" t="s">
        <v>741</v>
      </c>
      <c r="D366" s="264" t="s">
        <v>741</v>
      </c>
      <c r="E366" s="253" t="s">
        <v>742</v>
      </c>
      <c r="F366" s="381">
        <v>45526</v>
      </c>
      <c r="G366" s="254">
        <v>45527</v>
      </c>
      <c r="H366" s="254">
        <v>45527</v>
      </c>
      <c r="I366" s="268" t="s">
        <v>11</v>
      </c>
      <c r="J366" s="258" t="s">
        <v>11</v>
      </c>
      <c r="K366" s="258" t="s">
        <v>11</v>
      </c>
      <c r="L366" s="258" t="s">
        <v>11</v>
      </c>
      <c r="M366" s="258" t="s">
        <v>11</v>
      </c>
      <c r="N366" s="258" t="s">
        <v>11</v>
      </c>
      <c r="O366" s="258" t="s">
        <v>11</v>
      </c>
    </row>
    <row r="367" spans="1:15">
      <c r="A367" s="281">
        <v>366</v>
      </c>
      <c r="B367" s="265" t="b">
        <v>1</v>
      </c>
      <c r="C367" s="253" t="s">
        <v>743</v>
      </c>
      <c r="D367" s="253" t="s">
        <v>743</v>
      </c>
      <c r="E367" s="253" t="s">
        <v>744</v>
      </c>
      <c r="F367" s="381">
        <v>45526</v>
      </c>
      <c r="G367" s="254">
        <v>45526</v>
      </c>
      <c r="H367" s="254">
        <v>45526</v>
      </c>
      <c r="I367" s="268" t="s">
        <v>11</v>
      </c>
      <c r="J367" s="258" t="s">
        <v>11</v>
      </c>
      <c r="K367" s="258" t="s">
        <v>11</v>
      </c>
      <c r="L367" s="258" t="s">
        <v>11</v>
      </c>
      <c r="M367" s="258" t="s">
        <v>11</v>
      </c>
      <c r="N367" s="258" t="s">
        <v>11</v>
      </c>
      <c r="O367" s="258" t="s">
        <v>11</v>
      </c>
    </row>
    <row r="368" spans="1:15">
      <c r="A368" s="281">
        <v>367</v>
      </c>
      <c r="B368" s="265" t="b">
        <v>1</v>
      </c>
      <c r="C368" s="253" t="s">
        <v>745</v>
      </c>
      <c r="D368" s="253" t="s">
        <v>745</v>
      </c>
      <c r="E368" s="253" t="s">
        <v>746</v>
      </c>
      <c r="F368" s="381">
        <v>45526</v>
      </c>
      <c r="G368" s="254">
        <v>45527</v>
      </c>
      <c r="H368" s="254">
        <v>45527</v>
      </c>
      <c r="I368" s="268" t="s">
        <v>11</v>
      </c>
      <c r="J368" s="258" t="s">
        <v>11</v>
      </c>
      <c r="K368" s="258" t="s">
        <v>11</v>
      </c>
      <c r="L368" s="258" t="s">
        <v>11</v>
      </c>
      <c r="M368" s="258" t="s">
        <v>11</v>
      </c>
      <c r="N368" s="258" t="s">
        <v>11</v>
      </c>
      <c r="O368" s="258" t="s">
        <v>11</v>
      </c>
    </row>
    <row r="369" spans="1:15">
      <c r="A369" s="281">
        <v>368</v>
      </c>
      <c r="B369" s="265" t="b">
        <v>1</v>
      </c>
      <c r="C369" s="253" t="s">
        <v>747</v>
      </c>
      <c r="D369" s="253" t="s">
        <v>747</v>
      </c>
      <c r="E369" s="253" t="s">
        <v>748</v>
      </c>
      <c r="F369" s="381">
        <v>45526</v>
      </c>
      <c r="G369" s="254">
        <v>45526</v>
      </c>
      <c r="H369" s="254">
        <v>45526</v>
      </c>
      <c r="I369" s="268" t="s">
        <v>11</v>
      </c>
      <c r="J369" s="258" t="s">
        <v>11</v>
      </c>
      <c r="K369" s="258" t="s">
        <v>11</v>
      </c>
      <c r="L369" s="258" t="s">
        <v>11</v>
      </c>
      <c r="M369" s="258" t="s">
        <v>11</v>
      </c>
      <c r="N369" s="258" t="s">
        <v>11</v>
      </c>
      <c r="O369" s="258" t="s">
        <v>11</v>
      </c>
    </row>
    <row r="370" spans="1:15">
      <c r="A370" s="281">
        <v>369</v>
      </c>
      <c r="B370" s="265" t="b">
        <v>1</v>
      </c>
      <c r="C370" s="253" t="s">
        <v>749</v>
      </c>
      <c r="D370" s="253" t="s">
        <v>749</v>
      </c>
      <c r="E370" s="253" t="s">
        <v>750</v>
      </c>
      <c r="F370" s="381">
        <v>45526</v>
      </c>
      <c r="G370" s="254">
        <v>45531</v>
      </c>
      <c r="H370" s="254">
        <v>45531</v>
      </c>
      <c r="I370" s="268" t="s">
        <v>11</v>
      </c>
      <c r="J370" s="258" t="s">
        <v>11</v>
      </c>
      <c r="K370" s="258" t="s">
        <v>11</v>
      </c>
      <c r="L370" s="258" t="s">
        <v>11</v>
      </c>
      <c r="M370" s="258" t="s">
        <v>11</v>
      </c>
      <c r="N370" s="258" t="s">
        <v>11</v>
      </c>
      <c r="O370" s="258" t="s">
        <v>11</v>
      </c>
    </row>
    <row r="371" spans="1:15">
      <c r="A371" s="281">
        <v>370</v>
      </c>
      <c r="B371" s="265" t="b">
        <v>1</v>
      </c>
      <c r="C371" s="253" t="s">
        <v>751</v>
      </c>
      <c r="D371" s="253" t="s">
        <v>751</v>
      </c>
      <c r="E371" s="264" t="s">
        <v>752</v>
      </c>
      <c r="F371" s="381">
        <v>45526</v>
      </c>
      <c r="G371" s="254">
        <v>45527</v>
      </c>
      <c r="H371" s="254">
        <v>45527</v>
      </c>
      <c r="I371" s="268" t="s">
        <v>11</v>
      </c>
      <c r="J371" s="258" t="s">
        <v>11</v>
      </c>
      <c r="K371" s="258" t="s">
        <v>11</v>
      </c>
      <c r="L371" s="258" t="s">
        <v>11</v>
      </c>
      <c r="M371" s="258" t="s">
        <v>11</v>
      </c>
      <c r="N371" s="258" t="s">
        <v>11</v>
      </c>
      <c r="O371" s="258" t="s">
        <v>11</v>
      </c>
    </row>
    <row r="372" spans="1:15">
      <c r="A372" s="281">
        <v>371</v>
      </c>
      <c r="B372" s="265" t="b">
        <v>1</v>
      </c>
      <c r="C372" s="253" t="s">
        <v>753</v>
      </c>
      <c r="D372" s="253" t="s">
        <v>753</v>
      </c>
      <c r="E372" s="264" t="s">
        <v>754</v>
      </c>
      <c r="F372" s="381">
        <v>45526</v>
      </c>
      <c r="G372" s="254">
        <v>45527</v>
      </c>
      <c r="H372" s="254">
        <v>45527</v>
      </c>
      <c r="I372" s="268" t="s">
        <v>11</v>
      </c>
      <c r="J372" s="258" t="s">
        <v>11</v>
      </c>
      <c r="K372" s="258" t="s">
        <v>11</v>
      </c>
      <c r="L372" s="258" t="s">
        <v>11</v>
      </c>
      <c r="M372" s="258" t="s">
        <v>11</v>
      </c>
      <c r="N372" s="258" t="s">
        <v>11</v>
      </c>
      <c r="O372" s="258" t="s">
        <v>11</v>
      </c>
    </row>
    <row r="373" spans="1:15">
      <c r="A373" s="281">
        <v>372</v>
      </c>
      <c r="B373" s="265" t="b">
        <v>1</v>
      </c>
      <c r="C373" s="253" t="s">
        <v>755</v>
      </c>
      <c r="D373" s="253" t="s">
        <v>755</v>
      </c>
      <c r="E373" s="264" t="s">
        <v>756</v>
      </c>
      <c r="F373" s="381">
        <v>45526</v>
      </c>
      <c r="G373" s="254">
        <v>45527</v>
      </c>
      <c r="H373" s="254">
        <v>45527</v>
      </c>
      <c r="I373" s="268" t="s">
        <v>11</v>
      </c>
      <c r="J373" s="258" t="s">
        <v>11</v>
      </c>
      <c r="K373" s="258" t="s">
        <v>11</v>
      </c>
      <c r="L373" s="258" t="s">
        <v>11</v>
      </c>
      <c r="M373" s="258" t="s">
        <v>11</v>
      </c>
      <c r="N373" s="258" t="s">
        <v>11</v>
      </c>
      <c r="O373" s="258" t="s">
        <v>11</v>
      </c>
    </row>
    <row r="374" spans="1:15">
      <c r="A374" s="281">
        <v>373</v>
      </c>
      <c r="B374" s="265" t="b">
        <v>1</v>
      </c>
      <c r="C374" s="269" t="s">
        <v>757</v>
      </c>
      <c r="D374" s="269" t="s">
        <v>757</v>
      </c>
      <c r="E374" s="264" t="s">
        <v>758</v>
      </c>
      <c r="F374" s="381">
        <v>45526</v>
      </c>
      <c r="G374" s="254">
        <v>45527</v>
      </c>
      <c r="H374" s="254">
        <v>45527</v>
      </c>
      <c r="I374" s="268" t="s">
        <v>11</v>
      </c>
      <c r="J374" s="258" t="s">
        <v>11</v>
      </c>
      <c r="K374" s="258" t="s">
        <v>11</v>
      </c>
      <c r="L374" s="258" t="s">
        <v>11</v>
      </c>
      <c r="M374" s="258" t="s">
        <v>11</v>
      </c>
      <c r="N374" s="258" t="s">
        <v>11</v>
      </c>
      <c r="O374" s="258" t="s">
        <v>11</v>
      </c>
    </row>
    <row r="375" spans="1:15">
      <c r="A375" s="281">
        <v>374</v>
      </c>
      <c r="B375" s="265" t="b">
        <v>1</v>
      </c>
      <c r="C375" s="253" t="s">
        <v>759</v>
      </c>
      <c r="D375" s="253" t="s">
        <v>759</v>
      </c>
      <c r="E375" s="253" t="s">
        <v>760</v>
      </c>
      <c r="F375" s="381">
        <v>45527</v>
      </c>
      <c r="G375" s="254">
        <v>45530</v>
      </c>
      <c r="H375" s="254">
        <v>45530</v>
      </c>
      <c r="I375" s="268" t="s">
        <v>11</v>
      </c>
      <c r="J375" s="258" t="s">
        <v>11</v>
      </c>
      <c r="K375" s="258" t="s">
        <v>11</v>
      </c>
      <c r="L375" s="258" t="s">
        <v>11</v>
      </c>
      <c r="M375" s="258" t="s">
        <v>11</v>
      </c>
      <c r="N375" s="258" t="s">
        <v>11</v>
      </c>
      <c r="O375" s="258" t="s">
        <v>11</v>
      </c>
    </row>
    <row r="376" spans="1:15">
      <c r="A376" s="281">
        <v>375</v>
      </c>
      <c r="B376" s="265" t="b">
        <v>1</v>
      </c>
      <c r="C376" s="253" t="s">
        <v>761</v>
      </c>
      <c r="D376" s="253" t="s">
        <v>761</v>
      </c>
      <c r="E376" s="253" t="s">
        <v>762</v>
      </c>
      <c r="F376" s="381">
        <v>45527</v>
      </c>
      <c r="G376" s="254">
        <v>45527</v>
      </c>
      <c r="H376" s="254">
        <v>45527</v>
      </c>
      <c r="I376" s="268" t="s">
        <v>11</v>
      </c>
      <c r="J376" s="258" t="s">
        <v>11</v>
      </c>
      <c r="K376" s="258" t="s">
        <v>11</v>
      </c>
      <c r="L376" s="258" t="s">
        <v>11</v>
      </c>
      <c r="M376" s="258" t="s">
        <v>11</v>
      </c>
      <c r="N376" s="258" t="s">
        <v>11</v>
      </c>
      <c r="O376" s="258" t="s">
        <v>11</v>
      </c>
    </row>
    <row r="377" spans="1:15">
      <c r="A377" s="281">
        <v>376</v>
      </c>
      <c r="B377" s="265" t="b">
        <v>1</v>
      </c>
      <c r="C377" s="276" t="s">
        <v>763</v>
      </c>
      <c r="D377" s="276" t="s">
        <v>763</v>
      </c>
      <c r="E377" s="253" t="s">
        <v>764</v>
      </c>
      <c r="F377" s="381">
        <v>45527</v>
      </c>
      <c r="G377" s="254">
        <v>45527</v>
      </c>
      <c r="H377" s="254">
        <v>45527</v>
      </c>
      <c r="I377" s="268" t="s">
        <v>11</v>
      </c>
      <c r="J377" s="258" t="s">
        <v>11</v>
      </c>
      <c r="K377" s="258" t="s">
        <v>11</v>
      </c>
      <c r="L377" s="258" t="s">
        <v>11</v>
      </c>
      <c r="M377" s="258" t="s">
        <v>11</v>
      </c>
      <c r="N377" s="258" t="s">
        <v>11</v>
      </c>
      <c r="O377" s="258" t="s">
        <v>11</v>
      </c>
    </row>
    <row r="378" spans="1:15">
      <c r="A378" s="281">
        <v>377</v>
      </c>
      <c r="B378" s="265" t="b">
        <v>1</v>
      </c>
      <c r="C378" s="253" t="s">
        <v>765</v>
      </c>
      <c r="D378" s="253" t="s">
        <v>765</v>
      </c>
      <c r="E378" s="253" t="s">
        <v>766</v>
      </c>
      <c r="F378" s="381">
        <v>45527</v>
      </c>
      <c r="G378" s="254">
        <v>45527</v>
      </c>
      <c r="H378" s="254">
        <v>45527</v>
      </c>
      <c r="I378" s="268" t="s">
        <v>11</v>
      </c>
      <c r="J378" s="258" t="s">
        <v>11</v>
      </c>
      <c r="K378" s="258" t="s">
        <v>11</v>
      </c>
      <c r="L378" s="258" t="s">
        <v>11</v>
      </c>
      <c r="M378" s="258" t="s">
        <v>11</v>
      </c>
      <c r="N378" s="258" t="s">
        <v>11</v>
      </c>
      <c r="O378" s="258" t="s">
        <v>11</v>
      </c>
    </row>
    <row r="379" spans="1:15">
      <c r="A379" s="281">
        <v>378</v>
      </c>
      <c r="B379" s="265" t="b">
        <v>1</v>
      </c>
      <c r="C379" s="253" t="s">
        <v>767</v>
      </c>
      <c r="D379" s="253" t="s">
        <v>767</v>
      </c>
      <c r="E379" s="253" t="s">
        <v>768</v>
      </c>
      <c r="F379" s="381">
        <v>45527</v>
      </c>
      <c r="G379" s="254">
        <v>45530</v>
      </c>
      <c r="H379" s="254">
        <v>45530</v>
      </c>
      <c r="I379" s="268" t="s">
        <v>11</v>
      </c>
      <c r="J379" s="258" t="s">
        <v>11</v>
      </c>
      <c r="K379" s="258" t="s">
        <v>11</v>
      </c>
      <c r="L379" s="258" t="s">
        <v>11</v>
      </c>
      <c r="M379" s="258" t="s">
        <v>11</v>
      </c>
      <c r="N379" s="258" t="s">
        <v>11</v>
      </c>
      <c r="O379" s="258" t="s">
        <v>11</v>
      </c>
    </row>
    <row r="380" spans="1:15">
      <c r="A380" s="281">
        <v>379</v>
      </c>
      <c r="B380" s="265" t="b">
        <v>1</v>
      </c>
      <c r="C380" s="276" t="s">
        <v>769</v>
      </c>
      <c r="D380" s="276" t="s">
        <v>769</v>
      </c>
      <c r="E380" s="253" t="s">
        <v>770</v>
      </c>
      <c r="F380" s="381">
        <v>45527</v>
      </c>
      <c r="G380" s="254">
        <v>45531</v>
      </c>
      <c r="H380" s="254">
        <v>45531</v>
      </c>
      <c r="I380" s="268" t="s">
        <v>11</v>
      </c>
      <c r="J380" s="258" t="s">
        <v>11</v>
      </c>
      <c r="K380" s="258" t="s">
        <v>11</v>
      </c>
      <c r="L380" s="258" t="s">
        <v>11</v>
      </c>
      <c r="M380" s="258" t="s">
        <v>11</v>
      </c>
      <c r="N380" s="258" t="s">
        <v>11</v>
      </c>
      <c r="O380" s="258" t="s">
        <v>11</v>
      </c>
    </row>
    <row r="381" spans="1:15">
      <c r="A381" s="281">
        <v>380</v>
      </c>
      <c r="B381" s="265" t="b">
        <v>1</v>
      </c>
      <c r="C381" s="253" t="s">
        <v>771</v>
      </c>
      <c r="D381" s="253" t="s">
        <v>771</v>
      </c>
      <c r="E381" s="253" t="s">
        <v>772</v>
      </c>
      <c r="F381" s="381">
        <v>45530</v>
      </c>
      <c r="G381" s="254">
        <v>45531</v>
      </c>
      <c r="H381" s="254">
        <v>45531</v>
      </c>
      <c r="I381" s="266" t="s">
        <v>11</v>
      </c>
      <c r="J381" s="258" t="s">
        <v>11</v>
      </c>
      <c r="K381" s="258" t="s">
        <v>11</v>
      </c>
      <c r="L381" s="258" t="s">
        <v>11</v>
      </c>
      <c r="M381" s="258" t="s">
        <v>11</v>
      </c>
      <c r="N381" s="258" t="s">
        <v>11</v>
      </c>
      <c r="O381" s="258" t="s">
        <v>11</v>
      </c>
    </row>
    <row r="382" spans="1:15">
      <c r="A382" s="281">
        <v>381</v>
      </c>
      <c r="B382" s="265" t="b">
        <v>1</v>
      </c>
      <c r="C382" s="253" t="s">
        <v>773</v>
      </c>
      <c r="D382" s="253" t="s">
        <v>773</v>
      </c>
      <c r="E382" s="253" t="s">
        <v>774</v>
      </c>
      <c r="F382" s="381">
        <v>45530</v>
      </c>
      <c r="G382" s="254">
        <v>45532</v>
      </c>
      <c r="H382" s="254">
        <v>45532</v>
      </c>
      <c r="I382" s="268" t="s">
        <v>775</v>
      </c>
      <c r="J382" s="258" t="s">
        <v>11</v>
      </c>
      <c r="K382" s="258" t="s">
        <v>11</v>
      </c>
      <c r="L382" s="258" t="s">
        <v>11</v>
      </c>
      <c r="M382" s="258" t="s">
        <v>11</v>
      </c>
      <c r="N382" s="258" t="s">
        <v>11</v>
      </c>
      <c r="O382" s="258" t="s">
        <v>11</v>
      </c>
    </row>
    <row r="383" spans="1:15">
      <c r="A383" s="281">
        <v>382</v>
      </c>
      <c r="B383" s="265" t="b">
        <v>1</v>
      </c>
      <c r="C383" s="253" t="s">
        <v>776</v>
      </c>
      <c r="D383" s="253" t="s">
        <v>776</v>
      </c>
      <c r="E383" s="253" t="s">
        <v>777</v>
      </c>
      <c r="F383" s="381">
        <v>45530</v>
      </c>
      <c r="G383" s="254">
        <v>45531</v>
      </c>
      <c r="H383" s="254">
        <v>45531</v>
      </c>
      <c r="I383" s="268" t="s">
        <v>11</v>
      </c>
      <c r="J383" s="258" t="s">
        <v>11</v>
      </c>
      <c r="K383" s="258" t="s">
        <v>11</v>
      </c>
      <c r="L383" s="258" t="s">
        <v>11</v>
      </c>
      <c r="M383" s="258" t="s">
        <v>11</v>
      </c>
      <c r="N383" s="258" t="s">
        <v>11</v>
      </c>
      <c r="O383" s="258" t="s">
        <v>11</v>
      </c>
    </row>
    <row r="384" spans="1:15">
      <c r="A384" s="281">
        <v>383</v>
      </c>
      <c r="B384" s="265" t="b">
        <v>1</v>
      </c>
      <c r="C384" s="253" t="s">
        <v>778</v>
      </c>
      <c r="D384" s="253" t="s">
        <v>778</v>
      </c>
      <c r="E384" s="253" t="s">
        <v>779</v>
      </c>
      <c r="F384" s="381">
        <v>45530</v>
      </c>
      <c r="G384" s="254">
        <v>45532</v>
      </c>
      <c r="H384" s="254">
        <v>45532</v>
      </c>
      <c r="I384" s="268" t="s">
        <v>11</v>
      </c>
      <c r="J384" s="258" t="s">
        <v>11</v>
      </c>
      <c r="K384" s="258" t="s">
        <v>11</v>
      </c>
      <c r="L384" s="258" t="s">
        <v>11</v>
      </c>
      <c r="M384" s="258" t="s">
        <v>11</v>
      </c>
      <c r="N384" s="258" t="s">
        <v>11</v>
      </c>
      <c r="O384" s="258" t="s">
        <v>11</v>
      </c>
    </row>
    <row r="385" spans="1:15">
      <c r="A385" s="281">
        <v>384</v>
      </c>
      <c r="B385" s="265" t="b">
        <v>1</v>
      </c>
      <c r="C385" s="253" t="s">
        <v>780</v>
      </c>
      <c r="D385" s="253" t="s">
        <v>780</v>
      </c>
      <c r="E385" s="253" t="s">
        <v>781</v>
      </c>
      <c r="F385" s="381">
        <v>45530</v>
      </c>
      <c r="G385" s="254">
        <v>45532</v>
      </c>
      <c r="H385" s="254">
        <v>45532</v>
      </c>
      <c r="I385" s="268" t="s">
        <v>11</v>
      </c>
      <c r="J385" s="258" t="s">
        <v>11</v>
      </c>
      <c r="K385" s="258" t="s">
        <v>11</v>
      </c>
      <c r="L385" s="258" t="s">
        <v>11</v>
      </c>
      <c r="M385" s="258" t="s">
        <v>11</v>
      </c>
      <c r="N385" s="258" t="s">
        <v>11</v>
      </c>
      <c r="O385" s="258" t="s">
        <v>11</v>
      </c>
    </row>
    <row r="386" spans="1:15">
      <c r="A386" s="281">
        <v>385</v>
      </c>
      <c r="B386" s="265" t="b">
        <v>1</v>
      </c>
      <c r="C386" s="253" t="s">
        <v>782</v>
      </c>
      <c r="D386" s="253" t="s">
        <v>782</v>
      </c>
      <c r="E386" s="253" t="s">
        <v>783</v>
      </c>
      <c r="F386" s="381">
        <v>45530</v>
      </c>
      <c r="G386" s="254">
        <v>45532</v>
      </c>
      <c r="H386" s="254">
        <v>45532</v>
      </c>
      <c r="I386" s="268" t="s">
        <v>11</v>
      </c>
      <c r="J386" s="258" t="s">
        <v>11</v>
      </c>
      <c r="K386" s="258" t="s">
        <v>11</v>
      </c>
      <c r="L386" s="258" t="s">
        <v>11</v>
      </c>
      <c r="M386" s="258" t="s">
        <v>11</v>
      </c>
      <c r="N386" s="258" t="s">
        <v>11</v>
      </c>
      <c r="O386" s="258" t="s">
        <v>11</v>
      </c>
    </row>
    <row r="387" spans="1:15">
      <c r="A387" s="281">
        <v>386</v>
      </c>
      <c r="B387" s="265" t="b">
        <v>1</v>
      </c>
      <c r="C387" s="253" t="s">
        <v>784</v>
      </c>
      <c r="D387" s="253" t="s">
        <v>784</v>
      </c>
      <c r="E387" s="253" t="s">
        <v>785</v>
      </c>
      <c r="F387" s="381">
        <v>45530</v>
      </c>
      <c r="G387" s="254">
        <v>45532</v>
      </c>
      <c r="H387" s="254">
        <v>45532</v>
      </c>
      <c r="I387" s="268" t="s">
        <v>11</v>
      </c>
      <c r="J387" s="258" t="s">
        <v>11</v>
      </c>
      <c r="K387" s="258" t="s">
        <v>11</v>
      </c>
      <c r="L387" s="258" t="s">
        <v>11</v>
      </c>
      <c r="M387" s="258" t="s">
        <v>11</v>
      </c>
      <c r="N387" s="258" t="s">
        <v>11</v>
      </c>
      <c r="O387" s="258" t="s">
        <v>11</v>
      </c>
    </row>
    <row r="388" spans="1:15">
      <c r="A388" s="281">
        <v>387</v>
      </c>
      <c r="B388" s="265" t="b">
        <v>1</v>
      </c>
      <c r="C388" s="253" t="s">
        <v>786</v>
      </c>
      <c r="D388" s="253" t="s">
        <v>786</v>
      </c>
      <c r="E388" s="253" t="s">
        <v>787</v>
      </c>
      <c r="F388" s="381">
        <v>45530</v>
      </c>
      <c r="G388" s="254">
        <v>45532</v>
      </c>
      <c r="H388" s="254">
        <v>45532</v>
      </c>
      <c r="I388" s="268" t="s">
        <v>11</v>
      </c>
      <c r="J388" s="258" t="s">
        <v>11</v>
      </c>
      <c r="K388" s="258" t="s">
        <v>11</v>
      </c>
      <c r="L388" s="258" t="s">
        <v>11</v>
      </c>
      <c r="M388" s="258" t="s">
        <v>11</v>
      </c>
      <c r="N388" s="258" t="s">
        <v>11</v>
      </c>
      <c r="O388" s="258" t="s">
        <v>11</v>
      </c>
    </row>
    <row r="389" spans="1:15">
      <c r="A389" s="281">
        <v>388</v>
      </c>
      <c r="B389" s="265" t="b">
        <v>1</v>
      </c>
      <c r="C389" s="253" t="s">
        <v>788</v>
      </c>
      <c r="D389" s="253" t="s">
        <v>788</v>
      </c>
      <c r="E389" s="253" t="s">
        <v>789</v>
      </c>
      <c r="F389" s="381">
        <v>45530</v>
      </c>
      <c r="G389" s="254">
        <v>45531</v>
      </c>
      <c r="H389" s="254">
        <v>45531</v>
      </c>
      <c r="I389" s="268" t="s">
        <v>11</v>
      </c>
      <c r="J389" s="258" t="s">
        <v>11</v>
      </c>
      <c r="K389" s="258" t="s">
        <v>11</v>
      </c>
      <c r="L389" s="258" t="s">
        <v>11</v>
      </c>
      <c r="M389" s="258" t="s">
        <v>11</v>
      </c>
      <c r="N389" s="258" t="s">
        <v>11</v>
      </c>
      <c r="O389" s="258" t="s">
        <v>11</v>
      </c>
    </row>
    <row r="390" spans="1:15">
      <c r="A390" s="281">
        <v>389</v>
      </c>
      <c r="B390" s="265" t="b">
        <v>1</v>
      </c>
      <c r="C390" s="253" t="s">
        <v>790</v>
      </c>
      <c r="D390" s="253" t="s">
        <v>790</v>
      </c>
      <c r="E390" s="253" t="s">
        <v>791</v>
      </c>
      <c r="F390" s="381">
        <v>45531</v>
      </c>
      <c r="G390" s="254">
        <v>45532</v>
      </c>
      <c r="H390" s="254">
        <v>45532</v>
      </c>
      <c r="I390" s="268" t="s">
        <v>11</v>
      </c>
      <c r="J390" s="258" t="s">
        <v>11</v>
      </c>
      <c r="K390" s="258" t="s">
        <v>11</v>
      </c>
      <c r="L390" s="258" t="s">
        <v>11</v>
      </c>
      <c r="M390" s="258" t="s">
        <v>11</v>
      </c>
      <c r="N390" s="258" t="s">
        <v>11</v>
      </c>
      <c r="O390" s="258" t="s">
        <v>11</v>
      </c>
    </row>
    <row r="391" spans="1:15">
      <c r="A391" s="281">
        <v>390</v>
      </c>
      <c r="B391" s="265" t="b">
        <v>1</v>
      </c>
      <c r="C391" s="253" t="s">
        <v>792</v>
      </c>
      <c r="D391" s="253" t="s">
        <v>792</v>
      </c>
      <c r="E391" s="253" t="s">
        <v>793</v>
      </c>
      <c r="F391" s="381">
        <v>45531</v>
      </c>
      <c r="G391" s="254">
        <v>45532</v>
      </c>
      <c r="H391" s="254">
        <v>45532</v>
      </c>
      <c r="I391" s="268" t="s">
        <v>11</v>
      </c>
      <c r="J391" s="258" t="s">
        <v>11</v>
      </c>
      <c r="K391" s="258" t="s">
        <v>11</v>
      </c>
      <c r="L391" s="258" t="s">
        <v>11</v>
      </c>
      <c r="M391" s="258" t="s">
        <v>11</v>
      </c>
      <c r="N391" s="258" t="s">
        <v>11</v>
      </c>
      <c r="O391" s="258" t="s">
        <v>11</v>
      </c>
    </row>
    <row r="392" spans="1:15">
      <c r="A392" s="281">
        <v>391</v>
      </c>
      <c r="B392" s="265" t="b">
        <v>1</v>
      </c>
      <c r="C392" s="253" t="s">
        <v>794</v>
      </c>
      <c r="D392" s="253" t="s">
        <v>794</v>
      </c>
      <c r="E392" s="253" t="s">
        <v>795</v>
      </c>
      <c r="F392" s="381">
        <v>45531</v>
      </c>
      <c r="G392" s="254">
        <v>45532</v>
      </c>
      <c r="H392" s="254">
        <v>45532</v>
      </c>
      <c r="I392" s="268" t="s">
        <v>11</v>
      </c>
      <c r="J392" s="258" t="s">
        <v>11</v>
      </c>
      <c r="K392" s="258" t="s">
        <v>11</v>
      </c>
      <c r="L392" s="258" t="s">
        <v>11</v>
      </c>
      <c r="M392" s="258" t="s">
        <v>11</v>
      </c>
      <c r="N392" s="258" t="s">
        <v>11</v>
      </c>
      <c r="O392" s="258" t="s">
        <v>11</v>
      </c>
    </row>
    <row r="393" spans="1:15">
      <c r="A393" s="281">
        <v>392</v>
      </c>
      <c r="B393" s="265" t="b">
        <v>1</v>
      </c>
      <c r="C393" s="253" t="s">
        <v>796</v>
      </c>
      <c r="D393" s="253" t="s">
        <v>796</v>
      </c>
      <c r="E393" s="253" t="s">
        <v>797</v>
      </c>
      <c r="F393" s="381">
        <v>45531</v>
      </c>
      <c r="G393" s="254">
        <v>45532</v>
      </c>
      <c r="H393" s="254">
        <v>45532</v>
      </c>
      <c r="I393" s="268" t="s">
        <v>11</v>
      </c>
      <c r="J393" s="258" t="s">
        <v>11</v>
      </c>
      <c r="K393" s="258" t="s">
        <v>11</v>
      </c>
      <c r="L393" s="258" t="s">
        <v>11</v>
      </c>
      <c r="M393" s="258" t="s">
        <v>11</v>
      </c>
      <c r="N393" s="258" t="s">
        <v>11</v>
      </c>
      <c r="O393" s="258" t="s">
        <v>11</v>
      </c>
    </row>
    <row r="394" spans="1:15">
      <c r="A394" s="281">
        <v>393</v>
      </c>
      <c r="B394" s="265" t="b">
        <v>1</v>
      </c>
      <c r="C394" s="247" t="s">
        <v>798</v>
      </c>
      <c r="D394" s="247" t="s">
        <v>798</v>
      </c>
      <c r="E394" s="253" t="s">
        <v>799</v>
      </c>
      <c r="F394" s="381">
        <v>45531</v>
      </c>
      <c r="G394" s="255">
        <v>45533</v>
      </c>
      <c r="H394" s="255">
        <v>45533</v>
      </c>
      <c r="I394" s="268" t="s">
        <v>11</v>
      </c>
      <c r="J394" s="257"/>
      <c r="K394" s="257"/>
      <c r="L394" s="257"/>
      <c r="M394" s="257"/>
      <c r="N394" s="257"/>
      <c r="O394" s="257"/>
    </row>
    <row r="395" spans="1:15">
      <c r="A395" s="281">
        <v>394</v>
      </c>
      <c r="B395" s="265" t="b">
        <v>1</v>
      </c>
      <c r="C395" s="247" t="s">
        <v>800</v>
      </c>
      <c r="D395" s="247" t="s">
        <v>800</v>
      </c>
      <c r="E395" s="253" t="s">
        <v>801</v>
      </c>
      <c r="F395" s="381">
        <v>45531</v>
      </c>
      <c r="G395" s="255">
        <v>45532</v>
      </c>
      <c r="H395" s="255">
        <v>45532</v>
      </c>
      <c r="I395" s="268" t="s">
        <v>11</v>
      </c>
      <c r="J395" s="257"/>
      <c r="K395" s="257"/>
      <c r="L395" s="257"/>
      <c r="M395" s="257"/>
      <c r="N395" s="257"/>
      <c r="O395" s="257"/>
    </row>
    <row r="396" spans="1:15">
      <c r="A396" s="281">
        <v>395</v>
      </c>
      <c r="B396" s="265" t="b">
        <v>1</v>
      </c>
      <c r="C396" s="247" t="s">
        <v>802</v>
      </c>
      <c r="D396" s="247" t="s">
        <v>802</v>
      </c>
      <c r="E396" s="253" t="s">
        <v>803</v>
      </c>
      <c r="F396" s="381">
        <v>45531</v>
      </c>
      <c r="G396" s="255">
        <v>45533</v>
      </c>
      <c r="H396" s="255">
        <v>45533</v>
      </c>
      <c r="I396" s="268" t="s">
        <v>11</v>
      </c>
      <c r="J396" s="257"/>
      <c r="K396" s="257"/>
      <c r="L396" s="257"/>
      <c r="M396" s="257"/>
      <c r="N396" s="257"/>
      <c r="O396" s="257"/>
    </row>
    <row r="397" spans="1:15">
      <c r="A397" s="281">
        <v>396</v>
      </c>
      <c r="B397" s="265" t="b">
        <v>1</v>
      </c>
      <c r="C397" s="247" t="s">
        <v>804</v>
      </c>
      <c r="D397" s="247" t="s">
        <v>804</v>
      </c>
      <c r="E397" s="253" t="s">
        <v>805</v>
      </c>
      <c r="F397" s="381">
        <v>45531</v>
      </c>
      <c r="G397" s="255">
        <v>45532</v>
      </c>
      <c r="H397" s="255">
        <v>45532</v>
      </c>
      <c r="I397" s="268" t="s">
        <v>11</v>
      </c>
      <c r="J397" s="257"/>
      <c r="K397" s="257"/>
      <c r="L397" s="257"/>
      <c r="M397" s="257"/>
      <c r="N397" s="257"/>
      <c r="O397" s="257"/>
    </row>
    <row r="398" spans="1:15">
      <c r="A398" s="281">
        <v>397</v>
      </c>
      <c r="B398" s="265" t="b">
        <v>1</v>
      </c>
      <c r="C398" s="247" t="s">
        <v>806</v>
      </c>
      <c r="D398" s="247" t="s">
        <v>806</v>
      </c>
      <c r="E398" s="253" t="s">
        <v>807</v>
      </c>
      <c r="F398" s="381">
        <v>45531</v>
      </c>
      <c r="G398" s="255">
        <v>45534</v>
      </c>
      <c r="H398" s="255">
        <v>45534</v>
      </c>
      <c r="I398" s="268" t="s">
        <v>11</v>
      </c>
      <c r="J398" s="257"/>
      <c r="K398" s="257"/>
      <c r="L398" s="257"/>
      <c r="M398" s="257"/>
      <c r="N398" s="257"/>
      <c r="O398" s="257"/>
    </row>
    <row r="399" spans="1:15">
      <c r="A399" s="281">
        <v>398</v>
      </c>
      <c r="B399" s="265" t="b">
        <v>1</v>
      </c>
      <c r="C399" s="247" t="s">
        <v>808</v>
      </c>
      <c r="D399" s="247" t="s">
        <v>808</v>
      </c>
      <c r="E399" s="253" t="s">
        <v>809</v>
      </c>
      <c r="F399" s="381">
        <v>45531</v>
      </c>
      <c r="G399" s="255">
        <v>45534</v>
      </c>
      <c r="H399" s="255">
        <v>45534</v>
      </c>
      <c r="I399" s="268" t="s">
        <v>11</v>
      </c>
      <c r="J399" s="257"/>
      <c r="K399" s="257"/>
      <c r="L399" s="257"/>
      <c r="M399" s="257"/>
      <c r="N399" s="257"/>
      <c r="O399" s="257"/>
    </row>
    <row r="400" spans="1:15">
      <c r="A400" s="281">
        <v>399</v>
      </c>
      <c r="B400" s="265" t="b">
        <v>1</v>
      </c>
      <c r="C400" s="247" t="s">
        <v>810</v>
      </c>
      <c r="D400" s="247" t="s">
        <v>810</v>
      </c>
      <c r="E400" s="253" t="s">
        <v>811</v>
      </c>
      <c r="F400" s="381">
        <v>45531</v>
      </c>
      <c r="G400" s="255">
        <v>45533</v>
      </c>
      <c r="H400" s="255">
        <v>45533</v>
      </c>
      <c r="I400" s="268" t="s">
        <v>11</v>
      </c>
      <c r="J400" s="257"/>
      <c r="K400" s="257"/>
      <c r="L400" s="257"/>
      <c r="M400" s="257"/>
      <c r="N400" s="257"/>
      <c r="O400" s="257"/>
    </row>
    <row r="401" spans="1:15">
      <c r="A401" s="281">
        <v>400</v>
      </c>
      <c r="B401" s="265" t="b">
        <v>1</v>
      </c>
      <c r="C401" s="247" t="s">
        <v>812</v>
      </c>
      <c r="D401" s="247" t="s">
        <v>812</v>
      </c>
      <c r="E401" s="253" t="s">
        <v>813</v>
      </c>
      <c r="F401" s="381">
        <v>45531</v>
      </c>
      <c r="G401" s="255">
        <v>45532</v>
      </c>
      <c r="H401" s="255">
        <v>45532</v>
      </c>
      <c r="I401" s="268" t="s">
        <v>11</v>
      </c>
      <c r="J401" s="257"/>
      <c r="K401" s="257"/>
      <c r="L401" s="257"/>
      <c r="M401" s="257"/>
      <c r="N401" s="257"/>
      <c r="O401" s="257"/>
    </row>
    <row r="402" spans="1:15">
      <c r="A402" s="281">
        <v>401</v>
      </c>
      <c r="B402" s="265" t="b">
        <v>1</v>
      </c>
      <c r="C402" s="247" t="s">
        <v>814</v>
      </c>
      <c r="D402" s="247" t="s">
        <v>814</v>
      </c>
      <c r="E402" s="253" t="s">
        <v>815</v>
      </c>
      <c r="F402" s="381">
        <v>45531</v>
      </c>
      <c r="G402" s="255">
        <v>45532</v>
      </c>
      <c r="H402" s="255">
        <v>45532</v>
      </c>
      <c r="I402" s="268" t="s">
        <v>11</v>
      </c>
      <c r="J402" s="257"/>
      <c r="K402" s="257"/>
      <c r="L402" s="257"/>
      <c r="M402" s="257"/>
      <c r="N402" s="257"/>
      <c r="O402" s="257"/>
    </row>
    <row r="403" spans="1:15">
      <c r="A403" s="281">
        <v>402</v>
      </c>
      <c r="B403" s="265" t="b">
        <v>1</v>
      </c>
      <c r="C403" s="247" t="s">
        <v>816</v>
      </c>
      <c r="D403" s="247" t="s">
        <v>816</v>
      </c>
      <c r="E403" s="253" t="s">
        <v>817</v>
      </c>
      <c r="F403" s="381">
        <v>45531</v>
      </c>
      <c r="G403" s="255">
        <v>45534</v>
      </c>
      <c r="H403" s="255">
        <v>45534</v>
      </c>
      <c r="I403" s="268" t="s">
        <v>11</v>
      </c>
      <c r="J403" s="257"/>
      <c r="K403" s="257"/>
      <c r="L403" s="257"/>
      <c r="M403" s="257"/>
      <c r="N403" s="257"/>
      <c r="O403" s="257"/>
    </row>
    <row r="404" spans="1:15">
      <c r="A404" s="281">
        <v>403</v>
      </c>
      <c r="B404" s="265" t="b">
        <v>1</v>
      </c>
      <c r="C404" s="247" t="s">
        <v>818</v>
      </c>
      <c r="D404" s="247" t="s">
        <v>818</v>
      </c>
      <c r="E404" s="253" t="s">
        <v>819</v>
      </c>
      <c r="F404" s="381">
        <v>45531</v>
      </c>
      <c r="G404" s="255">
        <v>45532</v>
      </c>
      <c r="H404" s="255">
        <v>45532</v>
      </c>
      <c r="I404" s="268" t="s">
        <v>11</v>
      </c>
      <c r="J404" s="257"/>
      <c r="K404" s="257"/>
      <c r="L404" s="257"/>
      <c r="M404" s="257"/>
      <c r="N404" s="257"/>
      <c r="O404" s="257"/>
    </row>
    <row r="405" spans="1:15">
      <c r="A405" s="281">
        <v>404</v>
      </c>
      <c r="B405" s="265" t="b">
        <v>1</v>
      </c>
      <c r="C405" s="247" t="s">
        <v>820</v>
      </c>
      <c r="D405" s="247" t="s">
        <v>820</v>
      </c>
      <c r="E405" s="253" t="s">
        <v>821</v>
      </c>
      <c r="F405" s="381">
        <v>45531</v>
      </c>
      <c r="G405" s="255">
        <v>45533</v>
      </c>
      <c r="H405" s="255">
        <v>45533</v>
      </c>
      <c r="I405" s="268" t="s">
        <v>11</v>
      </c>
      <c r="J405" s="257"/>
      <c r="K405" s="257"/>
      <c r="L405" s="257"/>
      <c r="M405" s="257"/>
      <c r="N405" s="257"/>
      <c r="O405" s="257"/>
    </row>
    <row r="406" spans="1:15">
      <c r="A406" s="281">
        <v>405</v>
      </c>
      <c r="B406" s="265" t="b">
        <v>1</v>
      </c>
      <c r="C406" s="246" t="s">
        <v>822</v>
      </c>
      <c r="D406" s="246" t="s">
        <v>822</v>
      </c>
      <c r="E406" s="253" t="s">
        <v>823</v>
      </c>
      <c r="F406" s="381">
        <v>45532</v>
      </c>
      <c r="G406" s="255">
        <v>45534</v>
      </c>
      <c r="H406" s="255">
        <v>45534</v>
      </c>
      <c r="I406" s="268" t="s">
        <v>11</v>
      </c>
      <c r="J406" s="257"/>
      <c r="K406" s="257"/>
      <c r="L406" s="257"/>
      <c r="M406" s="257"/>
      <c r="N406" s="257"/>
      <c r="O406" s="257"/>
    </row>
    <row r="407" spans="1:15">
      <c r="A407" s="281">
        <v>406</v>
      </c>
      <c r="B407" s="265" t="b">
        <v>1</v>
      </c>
      <c r="C407" s="246" t="s">
        <v>824</v>
      </c>
      <c r="D407" s="246" t="s">
        <v>824</v>
      </c>
      <c r="E407" s="253" t="s">
        <v>825</v>
      </c>
      <c r="F407" s="381">
        <v>45532</v>
      </c>
      <c r="G407" s="255">
        <v>45534</v>
      </c>
      <c r="H407" s="255">
        <v>45534</v>
      </c>
      <c r="I407" s="268" t="s">
        <v>11</v>
      </c>
      <c r="J407" s="257"/>
      <c r="K407" s="257"/>
      <c r="L407" s="257"/>
      <c r="M407" s="257"/>
      <c r="N407" s="257"/>
      <c r="O407" s="257"/>
    </row>
    <row r="408" spans="1:15">
      <c r="A408" s="281">
        <v>407</v>
      </c>
      <c r="B408" s="265" t="b">
        <v>1</v>
      </c>
      <c r="C408" s="246" t="s">
        <v>826</v>
      </c>
      <c r="D408" s="246" t="s">
        <v>826</v>
      </c>
      <c r="E408" s="253" t="s">
        <v>827</v>
      </c>
      <c r="F408" s="381">
        <v>45532</v>
      </c>
      <c r="G408" s="255">
        <v>45532</v>
      </c>
      <c r="H408" s="255">
        <v>45532</v>
      </c>
      <c r="I408" s="268" t="s">
        <v>11</v>
      </c>
      <c r="J408" s="257"/>
      <c r="K408" s="257"/>
      <c r="L408" s="257"/>
      <c r="M408" s="257"/>
      <c r="N408" s="257"/>
      <c r="O408" s="257"/>
    </row>
    <row r="409" spans="1:15">
      <c r="A409" s="281">
        <v>408</v>
      </c>
      <c r="B409" s="265" t="b">
        <v>1</v>
      </c>
      <c r="C409" s="246" t="s">
        <v>828</v>
      </c>
      <c r="D409" s="246" t="s">
        <v>828</v>
      </c>
      <c r="E409" s="253" t="s">
        <v>829</v>
      </c>
      <c r="F409" s="381">
        <v>45532</v>
      </c>
      <c r="G409" s="255">
        <v>45534</v>
      </c>
      <c r="H409" s="255">
        <v>45534</v>
      </c>
      <c r="I409" s="268" t="s">
        <v>11</v>
      </c>
      <c r="J409" s="257"/>
      <c r="K409" s="257"/>
      <c r="L409" s="257"/>
      <c r="M409" s="257"/>
      <c r="N409" s="257"/>
      <c r="O409" s="257"/>
    </row>
    <row r="410" spans="1:15">
      <c r="A410" s="281">
        <v>409</v>
      </c>
      <c r="B410" s="265" t="b">
        <v>1</v>
      </c>
      <c r="C410" s="246" t="s">
        <v>830</v>
      </c>
      <c r="D410" s="246" t="s">
        <v>830</v>
      </c>
      <c r="E410" s="253" t="s">
        <v>831</v>
      </c>
      <c r="F410" s="381">
        <v>45532</v>
      </c>
      <c r="G410" s="255">
        <v>45533</v>
      </c>
      <c r="H410" s="255">
        <v>45533</v>
      </c>
      <c r="I410" s="268" t="s">
        <v>11</v>
      </c>
      <c r="J410" s="257"/>
      <c r="K410" s="257"/>
      <c r="L410" s="257"/>
      <c r="M410" s="257"/>
      <c r="N410" s="257"/>
      <c r="O410" s="257"/>
    </row>
    <row r="411" spans="1:15" ht="15.75" customHeight="1">
      <c r="A411" s="281">
        <v>410</v>
      </c>
      <c r="B411" s="265" t="b">
        <v>1</v>
      </c>
      <c r="C411" s="244" t="s">
        <v>832</v>
      </c>
      <c r="D411" s="244" t="s">
        <v>832</v>
      </c>
      <c r="E411" s="253" t="s">
        <v>833</v>
      </c>
      <c r="F411" s="381">
        <v>45532</v>
      </c>
      <c r="G411" s="255">
        <v>45534</v>
      </c>
      <c r="H411" s="255">
        <v>45534</v>
      </c>
      <c r="I411" s="268" t="s">
        <v>11</v>
      </c>
      <c r="J411" s="257"/>
      <c r="K411" s="257"/>
      <c r="L411" s="257"/>
      <c r="M411" s="257"/>
      <c r="N411" s="257"/>
      <c r="O411" s="257"/>
    </row>
    <row r="412" spans="1:15">
      <c r="A412" s="281">
        <v>411</v>
      </c>
      <c r="B412" s="265" t="b">
        <v>1</v>
      </c>
      <c r="C412" s="246" t="s">
        <v>834</v>
      </c>
      <c r="D412" s="246" t="s">
        <v>834</v>
      </c>
      <c r="E412" s="253" t="s">
        <v>835</v>
      </c>
      <c r="F412" s="381">
        <v>45532</v>
      </c>
      <c r="G412" s="254">
        <v>45533</v>
      </c>
      <c r="H412" s="254">
        <v>45533</v>
      </c>
      <c r="I412" s="268" t="s">
        <v>11</v>
      </c>
      <c r="J412" s="257"/>
      <c r="K412" s="257"/>
      <c r="L412" s="257"/>
      <c r="M412" s="257"/>
      <c r="N412" s="257"/>
      <c r="O412" s="257"/>
    </row>
    <row r="413" spans="1:15">
      <c r="A413" s="281">
        <v>412</v>
      </c>
      <c r="B413" s="265" t="b">
        <v>1</v>
      </c>
      <c r="C413" s="246" t="s">
        <v>836</v>
      </c>
      <c r="D413" s="246" t="s">
        <v>836</v>
      </c>
      <c r="E413" s="253" t="s">
        <v>837</v>
      </c>
      <c r="F413" s="381">
        <v>45532</v>
      </c>
      <c r="G413" s="255">
        <v>45534</v>
      </c>
      <c r="H413" s="255">
        <v>45534</v>
      </c>
      <c r="I413" s="268" t="s">
        <v>11</v>
      </c>
      <c r="J413" s="257"/>
      <c r="K413" s="257"/>
      <c r="L413" s="257"/>
      <c r="M413" s="257"/>
      <c r="N413" s="257"/>
      <c r="O413" s="257"/>
    </row>
    <row r="414" spans="1:15">
      <c r="A414" s="281">
        <v>413</v>
      </c>
      <c r="B414" s="265" t="b">
        <v>1</v>
      </c>
      <c r="C414" s="246" t="s">
        <v>838</v>
      </c>
      <c r="D414" s="246" t="s">
        <v>838</v>
      </c>
      <c r="E414" s="253" t="s">
        <v>839</v>
      </c>
      <c r="F414" s="381">
        <v>45532</v>
      </c>
      <c r="G414" s="255">
        <v>45534</v>
      </c>
      <c r="H414" s="255">
        <v>45534</v>
      </c>
      <c r="I414" s="268" t="s">
        <v>11</v>
      </c>
      <c r="J414" s="257"/>
      <c r="K414" s="257"/>
      <c r="L414" s="257"/>
      <c r="M414" s="257"/>
      <c r="N414" s="257"/>
      <c r="O414" s="257"/>
    </row>
    <row r="415" spans="1:15">
      <c r="A415" s="281">
        <v>414</v>
      </c>
      <c r="B415" s="265" t="b">
        <v>1</v>
      </c>
      <c r="C415" s="248" t="s">
        <v>840</v>
      </c>
      <c r="D415" s="248" t="s">
        <v>840</v>
      </c>
      <c r="E415" s="253" t="s">
        <v>841</v>
      </c>
      <c r="F415" s="381">
        <v>45532</v>
      </c>
      <c r="G415" s="255">
        <v>45534</v>
      </c>
      <c r="H415" s="255">
        <v>45534</v>
      </c>
      <c r="I415" s="268" t="s">
        <v>11</v>
      </c>
      <c r="J415" s="257"/>
      <c r="K415" s="257"/>
      <c r="L415" s="257"/>
      <c r="M415" s="257"/>
      <c r="N415" s="257"/>
      <c r="O415" s="257"/>
    </row>
    <row r="416" spans="1:15">
      <c r="A416" s="281">
        <v>415</v>
      </c>
      <c r="B416" s="265" t="b">
        <v>1</v>
      </c>
      <c r="C416" s="248" t="s">
        <v>842</v>
      </c>
      <c r="D416" s="248" t="s">
        <v>842</v>
      </c>
      <c r="E416" s="253" t="s">
        <v>843</v>
      </c>
      <c r="F416" s="381">
        <v>45532</v>
      </c>
      <c r="G416" s="255">
        <v>45537</v>
      </c>
      <c r="H416" s="255">
        <v>45537</v>
      </c>
      <c r="I416" s="268" t="s">
        <v>11</v>
      </c>
      <c r="J416" s="257"/>
      <c r="K416" s="257"/>
      <c r="L416" s="257"/>
      <c r="M416" s="257"/>
      <c r="N416" s="257"/>
      <c r="O416" s="257"/>
    </row>
    <row r="417" spans="1:15">
      <c r="A417" s="281">
        <v>416</v>
      </c>
      <c r="B417" s="265" t="b">
        <v>1</v>
      </c>
      <c r="C417" s="246" t="s">
        <v>844</v>
      </c>
      <c r="D417" s="246" t="s">
        <v>844</v>
      </c>
      <c r="E417" s="253" t="s">
        <v>845</v>
      </c>
      <c r="F417" s="381">
        <v>45532</v>
      </c>
      <c r="G417" s="255">
        <v>45537</v>
      </c>
      <c r="H417" s="255">
        <v>45537</v>
      </c>
      <c r="I417" s="268" t="s">
        <v>11</v>
      </c>
      <c r="J417" s="257"/>
      <c r="K417" s="257"/>
      <c r="L417" s="257"/>
      <c r="M417" s="257"/>
      <c r="N417" s="257"/>
      <c r="O417" s="257"/>
    </row>
    <row r="418" spans="1:15">
      <c r="A418" s="281">
        <v>417</v>
      </c>
      <c r="B418" s="265" t="b">
        <v>1</v>
      </c>
      <c r="C418" s="246" t="s">
        <v>846</v>
      </c>
      <c r="D418" s="246" t="s">
        <v>846</v>
      </c>
      <c r="E418" s="253" t="s">
        <v>847</v>
      </c>
      <c r="F418" s="381">
        <v>45532</v>
      </c>
      <c r="G418" s="255">
        <v>45534</v>
      </c>
      <c r="H418" s="255">
        <v>45534</v>
      </c>
      <c r="I418" s="268" t="s">
        <v>11</v>
      </c>
      <c r="J418" s="257"/>
      <c r="K418" s="257"/>
      <c r="L418" s="257"/>
      <c r="M418" s="257"/>
      <c r="N418" s="257"/>
      <c r="O418" s="257"/>
    </row>
    <row r="419" spans="1:15">
      <c r="A419" s="281">
        <v>418</v>
      </c>
      <c r="B419" s="265" t="b">
        <v>1</v>
      </c>
      <c r="C419" s="246" t="s">
        <v>848</v>
      </c>
      <c r="D419" s="246" t="s">
        <v>848</v>
      </c>
      <c r="E419" s="253" t="s">
        <v>849</v>
      </c>
      <c r="F419" s="381">
        <v>45532</v>
      </c>
      <c r="G419" s="255">
        <v>45534</v>
      </c>
      <c r="H419" s="255">
        <v>45534</v>
      </c>
      <c r="I419" s="268" t="s">
        <v>11</v>
      </c>
      <c r="J419" s="257"/>
      <c r="K419" s="257"/>
      <c r="L419" s="257"/>
      <c r="M419" s="257"/>
      <c r="N419" s="257"/>
      <c r="O419" s="257"/>
    </row>
    <row r="420" spans="1:15">
      <c r="A420" s="281">
        <v>419</v>
      </c>
      <c r="B420" s="265" t="b">
        <v>1</v>
      </c>
      <c r="C420" s="246" t="s">
        <v>850</v>
      </c>
      <c r="D420" s="246" t="s">
        <v>850</v>
      </c>
      <c r="E420" s="253" t="s">
        <v>851</v>
      </c>
      <c r="F420" s="381">
        <v>45533</v>
      </c>
      <c r="G420" s="255">
        <v>45533</v>
      </c>
      <c r="H420" s="255">
        <v>45533</v>
      </c>
      <c r="I420" s="268" t="s">
        <v>11</v>
      </c>
      <c r="J420" s="257"/>
      <c r="K420" s="257"/>
      <c r="L420" s="257"/>
      <c r="M420" s="257"/>
      <c r="N420" s="257"/>
      <c r="O420" s="257"/>
    </row>
    <row r="421" spans="1:15">
      <c r="A421" s="281">
        <v>420</v>
      </c>
      <c r="B421" s="265" t="b">
        <v>1</v>
      </c>
      <c r="C421" s="246" t="s">
        <v>852</v>
      </c>
      <c r="D421" s="246" t="s">
        <v>852</v>
      </c>
      <c r="E421" s="253" t="s">
        <v>853</v>
      </c>
      <c r="F421" s="381">
        <v>45533</v>
      </c>
      <c r="G421" s="255">
        <v>45534</v>
      </c>
      <c r="H421" s="255">
        <v>45534</v>
      </c>
      <c r="I421" s="268" t="s">
        <v>11</v>
      </c>
      <c r="J421" s="257"/>
      <c r="K421" s="257"/>
      <c r="L421" s="257"/>
      <c r="M421" s="257"/>
      <c r="N421" s="257"/>
      <c r="O421" s="257"/>
    </row>
    <row r="422" spans="1:15">
      <c r="A422" s="281">
        <v>421</v>
      </c>
      <c r="B422" s="265" t="b">
        <v>1</v>
      </c>
      <c r="C422" s="246" t="s">
        <v>854</v>
      </c>
      <c r="D422" s="246" t="s">
        <v>854</v>
      </c>
      <c r="E422" s="253" t="s">
        <v>855</v>
      </c>
      <c r="F422" s="381">
        <v>45533</v>
      </c>
      <c r="G422" s="255">
        <v>45534</v>
      </c>
      <c r="H422" s="255">
        <v>45534</v>
      </c>
      <c r="I422" s="268" t="s">
        <v>11</v>
      </c>
      <c r="J422" s="257"/>
      <c r="K422" s="257"/>
      <c r="L422" s="257"/>
      <c r="M422" s="257"/>
      <c r="N422" s="257"/>
      <c r="O422" s="257"/>
    </row>
    <row r="423" spans="1:15">
      <c r="A423" s="281">
        <v>422</v>
      </c>
      <c r="B423" s="265" t="b">
        <v>1</v>
      </c>
      <c r="C423" s="246" t="s">
        <v>856</v>
      </c>
      <c r="D423" s="246" t="s">
        <v>856</v>
      </c>
      <c r="E423" s="253" t="s">
        <v>857</v>
      </c>
      <c r="F423" s="381">
        <v>45533</v>
      </c>
      <c r="G423" s="255">
        <v>45537</v>
      </c>
      <c r="H423" s="255">
        <v>45537</v>
      </c>
      <c r="I423" s="268" t="s">
        <v>11</v>
      </c>
      <c r="J423" s="257"/>
      <c r="K423" s="257"/>
      <c r="L423" s="257"/>
      <c r="M423" s="257"/>
      <c r="N423" s="257"/>
      <c r="O423" s="257"/>
    </row>
    <row r="424" spans="1:15">
      <c r="A424" s="281">
        <v>423</v>
      </c>
      <c r="B424" s="265" t="b">
        <v>1</v>
      </c>
      <c r="C424" s="246" t="s">
        <v>858</v>
      </c>
      <c r="D424" s="246" t="s">
        <v>858</v>
      </c>
      <c r="E424" s="253" t="s">
        <v>859</v>
      </c>
      <c r="F424" s="381">
        <v>45533</v>
      </c>
      <c r="G424" s="255">
        <v>45534</v>
      </c>
      <c r="H424" s="255">
        <v>45534</v>
      </c>
      <c r="I424" s="268" t="s">
        <v>11</v>
      </c>
      <c r="J424" s="257"/>
      <c r="K424" s="257"/>
      <c r="L424" s="257"/>
      <c r="M424" s="257"/>
      <c r="N424" s="257"/>
      <c r="O424" s="257"/>
    </row>
    <row r="425" spans="1:15">
      <c r="A425" s="281">
        <v>424</v>
      </c>
      <c r="B425" s="265" t="b">
        <v>1</v>
      </c>
      <c r="C425" s="246" t="s">
        <v>860</v>
      </c>
      <c r="D425" s="246" t="s">
        <v>860</v>
      </c>
      <c r="E425" s="253" t="s">
        <v>861</v>
      </c>
      <c r="F425" s="381">
        <v>45533</v>
      </c>
      <c r="G425" s="255">
        <v>45534</v>
      </c>
      <c r="H425" s="255">
        <v>45534</v>
      </c>
      <c r="I425" s="268" t="s">
        <v>11</v>
      </c>
      <c r="J425" s="257"/>
      <c r="K425" s="257"/>
      <c r="L425" s="257"/>
      <c r="M425" s="257"/>
      <c r="N425" s="257"/>
      <c r="O425" s="257"/>
    </row>
    <row r="426" spans="1:15">
      <c r="A426" s="281">
        <v>425</v>
      </c>
      <c r="B426" s="265" t="b">
        <v>1</v>
      </c>
      <c r="C426" s="246" t="s">
        <v>862</v>
      </c>
      <c r="D426" s="246" t="s">
        <v>862</v>
      </c>
      <c r="E426" s="253" t="s">
        <v>863</v>
      </c>
      <c r="F426" s="381">
        <v>45533</v>
      </c>
      <c r="G426" s="255">
        <v>45541</v>
      </c>
      <c r="H426" s="255">
        <v>45541</v>
      </c>
      <c r="I426" s="268" t="s">
        <v>11</v>
      </c>
      <c r="J426" s="257"/>
      <c r="K426" s="257"/>
      <c r="L426" s="257"/>
      <c r="M426" s="257"/>
      <c r="N426" s="257"/>
      <c r="O426" s="257"/>
    </row>
    <row r="427" spans="1:15">
      <c r="A427" s="281">
        <v>426</v>
      </c>
      <c r="B427" s="265" t="b">
        <v>1</v>
      </c>
      <c r="C427" s="246" t="s">
        <v>864</v>
      </c>
      <c r="D427" s="246" t="s">
        <v>864</v>
      </c>
      <c r="E427" s="253" t="s">
        <v>865</v>
      </c>
      <c r="F427" s="381">
        <v>45533</v>
      </c>
      <c r="G427" s="255">
        <v>45534</v>
      </c>
      <c r="H427" s="255">
        <v>45534</v>
      </c>
      <c r="I427" s="268" t="s">
        <v>11</v>
      </c>
      <c r="J427" s="257"/>
      <c r="K427" s="257"/>
      <c r="L427" s="257"/>
      <c r="M427" s="257"/>
      <c r="N427" s="257"/>
      <c r="O427" s="257"/>
    </row>
    <row r="428" spans="1:15">
      <c r="A428" s="281">
        <v>427</v>
      </c>
      <c r="B428" s="265" t="b">
        <v>1</v>
      </c>
      <c r="C428" s="246" t="s">
        <v>866</v>
      </c>
      <c r="D428" s="246" t="s">
        <v>866</v>
      </c>
      <c r="E428" s="253" t="s">
        <v>867</v>
      </c>
      <c r="F428" s="381">
        <v>45533</v>
      </c>
      <c r="G428" s="255">
        <v>45534</v>
      </c>
      <c r="H428" s="255">
        <v>45534</v>
      </c>
      <c r="I428" s="268" t="s">
        <v>11</v>
      </c>
      <c r="J428" s="257"/>
      <c r="K428" s="257"/>
      <c r="L428" s="257"/>
      <c r="M428" s="257"/>
      <c r="N428" s="257"/>
      <c r="O428" s="257"/>
    </row>
    <row r="429" spans="1:15">
      <c r="A429" s="281">
        <v>428</v>
      </c>
      <c r="B429" s="265" t="b">
        <v>1</v>
      </c>
      <c r="C429" s="246" t="s">
        <v>868</v>
      </c>
      <c r="D429" s="246" t="s">
        <v>868</v>
      </c>
      <c r="E429" s="253" t="s">
        <v>869</v>
      </c>
      <c r="F429" s="381">
        <v>45533</v>
      </c>
      <c r="G429" s="255">
        <v>45541</v>
      </c>
      <c r="H429" s="255">
        <v>45541</v>
      </c>
      <c r="I429" s="268"/>
      <c r="J429" s="257"/>
      <c r="K429" s="257"/>
      <c r="L429" s="257"/>
      <c r="M429" s="257"/>
      <c r="N429" s="257"/>
      <c r="O429" s="257"/>
    </row>
    <row r="430" spans="1:15">
      <c r="A430" s="281">
        <v>429</v>
      </c>
      <c r="B430" s="265" t="b">
        <v>1</v>
      </c>
      <c r="C430" s="246" t="s">
        <v>870</v>
      </c>
      <c r="D430" s="246" t="s">
        <v>870</v>
      </c>
      <c r="E430" s="253" t="s">
        <v>871</v>
      </c>
      <c r="F430" s="381">
        <v>45533</v>
      </c>
      <c r="G430" s="254">
        <v>45540</v>
      </c>
      <c r="H430" s="254">
        <v>45540</v>
      </c>
      <c r="I430" s="268" t="s">
        <v>11</v>
      </c>
      <c r="J430" s="257"/>
      <c r="K430" s="257"/>
      <c r="L430" s="257"/>
      <c r="M430" s="257"/>
      <c r="N430" s="257"/>
      <c r="O430" s="257"/>
    </row>
    <row r="431" spans="1:15">
      <c r="A431" s="281">
        <v>430</v>
      </c>
      <c r="B431" s="265" t="b">
        <v>1</v>
      </c>
      <c r="C431" s="246" t="s">
        <v>872</v>
      </c>
      <c r="D431" s="246" t="s">
        <v>872</v>
      </c>
      <c r="E431" s="253" t="s">
        <v>873</v>
      </c>
      <c r="F431" s="381">
        <v>45533</v>
      </c>
      <c r="G431" s="255">
        <v>45537</v>
      </c>
      <c r="H431" s="255">
        <v>45537</v>
      </c>
      <c r="I431" s="268" t="s">
        <v>11</v>
      </c>
      <c r="J431" s="257"/>
      <c r="K431" s="257"/>
      <c r="L431" s="257"/>
      <c r="M431" s="257"/>
      <c r="N431" s="257"/>
      <c r="O431" s="257"/>
    </row>
    <row r="432" spans="1:15">
      <c r="A432" s="281">
        <v>431</v>
      </c>
      <c r="B432" s="265" t="b">
        <v>1</v>
      </c>
      <c r="C432" s="246" t="s">
        <v>874</v>
      </c>
      <c r="D432" s="246" t="s">
        <v>874</v>
      </c>
      <c r="E432" s="253" t="s">
        <v>875</v>
      </c>
      <c r="F432" s="381">
        <v>45533</v>
      </c>
      <c r="G432" s="254">
        <v>45535</v>
      </c>
      <c r="H432" s="254">
        <v>45535</v>
      </c>
      <c r="I432" s="268" t="s">
        <v>11</v>
      </c>
      <c r="J432" s="257"/>
      <c r="K432" s="257"/>
      <c r="L432" s="257"/>
      <c r="M432" s="257"/>
      <c r="N432" s="257"/>
      <c r="O432" s="257"/>
    </row>
    <row r="433" spans="1:15">
      <c r="A433" s="281">
        <v>432</v>
      </c>
      <c r="B433" s="265" t="b">
        <v>1</v>
      </c>
      <c r="C433" s="246" t="s">
        <v>876</v>
      </c>
      <c r="D433" s="246" t="s">
        <v>876</v>
      </c>
      <c r="E433" s="253" t="s">
        <v>877</v>
      </c>
      <c r="F433" s="381">
        <v>45533</v>
      </c>
      <c r="G433" s="255">
        <v>45534</v>
      </c>
      <c r="H433" s="255">
        <v>45534</v>
      </c>
      <c r="I433" s="268" t="s">
        <v>11</v>
      </c>
      <c r="J433" s="257"/>
      <c r="K433" s="257"/>
      <c r="L433" s="257"/>
      <c r="M433" s="257"/>
      <c r="N433" s="257"/>
      <c r="O433" s="257"/>
    </row>
    <row r="434" spans="1:15">
      <c r="A434" s="281">
        <v>433</v>
      </c>
      <c r="B434" s="265" t="b">
        <v>1</v>
      </c>
      <c r="C434" s="246" t="s">
        <v>878</v>
      </c>
      <c r="D434" s="246" t="s">
        <v>878</v>
      </c>
      <c r="E434" s="253" t="s">
        <v>879</v>
      </c>
      <c r="F434" s="381">
        <v>45533</v>
      </c>
      <c r="G434" s="255">
        <v>45535</v>
      </c>
      <c r="H434" s="255">
        <v>45535</v>
      </c>
      <c r="I434" s="268" t="s">
        <v>11</v>
      </c>
      <c r="J434" s="257"/>
      <c r="K434" s="257"/>
      <c r="L434" s="257"/>
      <c r="M434" s="257"/>
      <c r="N434" s="257"/>
      <c r="O434" s="257"/>
    </row>
    <row r="435" spans="1:15">
      <c r="A435" s="281">
        <v>434</v>
      </c>
      <c r="B435" s="265" t="b">
        <v>1</v>
      </c>
      <c r="C435" s="246" t="s">
        <v>880</v>
      </c>
      <c r="D435" s="246" t="s">
        <v>880</v>
      </c>
      <c r="E435" s="253" t="s">
        <v>881</v>
      </c>
      <c r="F435" s="381">
        <v>45533</v>
      </c>
      <c r="G435" s="255">
        <v>45534</v>
      </c>
      <c r="H435" s="255">
        <v>45534</v>
      </c>
      <c r="I435" s="268" t="s">
        <v>11</v>
      </c>
      <c r="J435" s="257"/>
      <c r="K435" s="257"/>
      <c r="L435" s="257"/>
      <c r="M435" s="257"/>
      <c r="N435" s="257"/>
      <c r="O435" s="257"/>
    </row>
    <row r="436" spans="1:15">
      <c r="A436" s="281">
        <v>435</v>
      </c>
      <c r="B436" s="265" t="b">
        <v>1</v>
      </c>
      <c r="C436" s="246" t="s">
        <v>882</v>
      </c>
      <c r="D436" s="246" t="s">
        <v>882</v>
      </c>
      <c r="E436" s="253" t="s">
        <v>883</v>
      </c>
      <c r="F436" s="381">
        <v>45533</v>
      </c>
      <c r="G436" s="254">
        <v>45548</v>
      </c>
      <c r="H436" s="254">
        <v>45548</v>
      </c>
      <c r="I436" s="268" t="s">
        <v>11</v>
      </c>
      <c r="J436" s="257"/>
      <c r="K436" s="257"/>
      <c r="L436" s="257"/>
      <c r="M436" s="257"/>
      <c r="N436" s="257"/>
      <c r="O436" s="257"/>
    </row>
    <row r="437" spans="1:15">
      <c r="A437" s="281">
        <v>436</v>
      </c>
      <c r="B437" s="265" t="b">
        <v>1</v>
      </c>
      <c r="C437" s="246" t="s">
        <v>884</v>
      </c>
      <c r="D437" s="246" t="s">
        <v>884</v>
      </c>
      <c r="E437" s="253" t="s">
        <v>885</v>
      </c>
      <c r="F437" s="381">
        <v>45533</v>
      </c>
      <c r="G437" s="255">
        <v>45537</v>
      </c>
      <c r="H437" s="255">
        <v>45537</v>
      </c>
      <c r="I437" s="268" t="s">
        <v>11</v>
      </c>
      <c r="J437" s="257"/>
      <c r="K437" s="257"/>
      <c r="L437" s="257"/>
      <c r="M437" s="257"/>
      <c r="N437" s="257"/>
      <c r="O437" s="257"/>
    </row>
    <row r="438" spans="1:15">
      <c r="A438" s="281">
        <v>437</v>
      </c>
      <c r="B438" s="265" t="b">
        <v>1</v>
      </c>
      <c r="C438" s="246" t="s">
        <v>886</v>
      </c>
      <c r="D438" s="246" t="s">
        <v>886</v>
      </c>
      <c r="E438" s="253" t="s">
        <v>887</v>
      </c>
      <c r="F438" s="381">
        <v>45533</v>
      </c>
      <c r="G438" s="255">
        <v>45534</v>
      </c>
      <c r="H438" s="255">
        <v>45534</v>
      </c>
      <c r="I438" s="268" t="s">
        <v>11</v>
      </c>
      <c r="J438" s="257"/>
      <c r="K438" s="257"/>
      <c r="L438" s="257"/>
      <c r="M438" s="257"/>
      <c r="N438" s="257"/>
      <c r="O438" s="257"/>
    </row>
    <row r="439" spans="1:15">
      <c r="A439" s="281">
        <v>438</v>
      </c>
      <c r="B439" s="265" t="b">
        <v>1</v>
      </c>
      <c r="C439" s="247" t="s">
        <v>888</v>
      </c>
      <c r="D439" s="247" t="s">
        <v>888</v>
      </c>
      <c r="E439" s="253" t="s">
        <v>889</v>
      </c>
      <c r="F439" s="381">
        <v>45534</v>
      </c>
      <c r="G439" s="255">
        <v>45546</v>
      </c>
      <c r="H439" s="255">
        <v>45546</v>
      </c>
      <c r="I439" s="268" t="s">
        <v>11</v>
      </c>
      <c r="J439" s="257"/>
      <c r="K439" s="257"/>
      <c r="L439" s="257"/>
      <c r="M439" s="257"/>
      <c r="N439" s="257"/>
      <c r="O439" s="257"/>
    </row>
    <row r="440" spans="1:15">
      <c r="A440" s="281">
        <v>439</v>
      </c>
      <c r="B440" s="265" t="b">
        <v>1</v>
      </c>
      <c r="C440" s="247" t="s">
        <v>890</v>
      </c>
      <c r="D440" s="247" t="s">
        <v>890</v>
      </c>
      <c r="E440" s="253" t="s">
        <v>891</v>
      </c>
      <c r="F440" s="381">
        <v>45534</v>
      </c>
      <c r="G440" s="255">
        <v>45534</v>
      </c>
      <c r="H440" s="255">
        <v>45534</v>
      </c>
      <c r="I440" s="268" t="s">
        <v>11</v>
      </c>
      <c r="J440" s="257"/>
      <c r="K440" s="257"/>
      <c r="L440" s="257"/>
      <c r="M440" s="257"/>
      <c r="N440" s="257"/>
      <c r="O440" s="257"/>
    </row>
    <row r="441" spans="1:15">
      <c r="A441" s="281">
        <v>440</v>
      </c>
      <c r="B441" s="265" t="b">
        <v>1</v>
      </c>
      <c r="C441" s="247" t="s">
        <v>892</v>
      </c>
      <c r="D441" s="247" t="s">
        <v>892</v>
      </c>
      <c r="E441" s="253" t="s">
        <v>893</v>
      </c>
      <c r="F441" s="381">
        <v>45534</v>
      </c>
      <c r="G441" s="255">
        <v>45534</v>
      </c>
      <c r="H441" s="255">
        <v>45534</v>
      </c>
      <c r="I441" s="268" t="s">
        <v>11</v>
      </c>
      <c r="J441" s="257"/>
      <c r="K441" s="257"/>
      <c r="L441" s="257"/>
      <c r="M441" s="257"/>
      <c r="N441" s="257"/>
      <c r="O441" s="257"/>
    </row>
    <row r="442" spans="1:15">
      <c r="A442" s="281">
        <v>441</v>
      </c>
      <c r="B442" s="265" t="b">
        <v>1</v>
      </c>
      <c r="C442" s="247" t="s">
        <v>894</v>
      </c>
      <c r="D442" s="343" t="s">
        <v>894</v>
      </c>
      <c r="E442" s="253" t="s">
        <v>895</v>
      </c>
      <c r="F442" s="381">
        <v>45534</v>
      </c>
      <c r="G442" s="255">
        <v>45541</v>
      </c>
      <c r="H442" s="255">
        <v>45541</v>
      </c>
      <c r="I442" s="268"/>
      <c r="J442" s="257"/>
      <c r="K442" s="257"/>
      <c r="L442" s="257"/>
      <c r="M442" s="257"/>
      <c r="N442" s="257"/>
      <c r="O442" s="257"/>
    </row>
    <row r="443" spans="1:15">
      <c r="A443" s="281">
        <v>442</v>
      </c>
      <c r="B443" s="265" t="b">
        <v>1</v>
      </c>
      <c r="C443" s="247" t="s">
        <v>896</v>
      </c>
      <c r="D443" s="247" t="s">
        <v>896</v>
      </c>
      <c r="E443" s="253" t="s">
        <v>897</v>
      </c>
      <c r="F443" s="381">
        <v>45534</v>
      </c>
      <c r="G443" s="255">
        <v>45537</v>
      </c>
      <c r="H443" s="255">
        <v>45537</v>
      </c>
      <c r="I443" s="268" t="s">
        <v>11</v>
      </c>
      <c r="J443" s="257"/>
      <c r="K443" s="257"/>
      <c r="L443" s="257"/>
      <c r="M443" s="257"/>
      <c r="N443" s="257"/>
      <c r="O443" s="257"/>
    </row>
    <row r="444" spans="1:15">
      <c r="A444" s="281">
        <v>443</v>
      </c>
      <c r="B444" s="265" t="b">
        <v>1</v>
      </c>
      <c r="C444" s="247" t="s">
        <v>898</v>
      </c>
      <c r="D444" s="247" t="s">
        <v>898</v>
      </c>
      <c r="E444" s="253" t="s">
        <v>899</v>
      </c>
      <c r="F444" s="381">
        <v>45534</v>
      </c>
      <c r="G444" s="255">
        <v>45535</v>
      </c>
      <c r="H444" s="255">
        <v>45535</v>
      </c>
      <c r="I444" s="268" t="s">
        <v>11</v>
      </c>
      <c r="J444" s="257"/>
      <c r="K444" s="257"/>
      <c r="L444" s="257"/>
      <c r="M444" s="257"/>
      <c r="N444" s="257"/>
      <c r="O444" s="257"/>
    </row>
    <row r="445" spans="1:15">
      <c r="A445" s="281">
        <v>444</v>
      </c>
      <c r="B445" s="265" t="b">
        <v>1</v>
      </c>
      <c r="C445" s="247" t="s">
        <v>900</v>
      </c>
      <c r="D445" s="247" t="s">
        <v>900</v>
      </c>
      <c r="E445" s="253" t="s">
        <v>901</v>
      </c>
      <c r="F445" s="381">
        <v>45534</v>
      </c>
      <c r="G445" s="255">
        <v>45537</v>
      </c>
      <c r="H445" s="255">
        <v>45537</v>
      </c>
      <c r="I445" s="268" t="s">
        <v>11</v>
      </c>
      <c r="J445" s="257"/>
      <c r="K445" s="257"/>
      <c r="L445" s="257"/>
      <c r="M445" s="257"/>
      <c r="N445" s="257"/>
      <c r="O445" s="257"/>
    </row>
    <row r="446" spans="1:15">
      <c r="A446" s="281">
        <v>445</v>
      </c>
      <c r="B446" s="265" t="b">
        <v>1</v>
      </c>
      <c r="C446" s="247" t="s">
        <v>902</v>
      </c>
      <c r="D446" s="247" t="s">
        <v>902</v>
      </c>
      <c r="E446" s="253" t="s">
        <v>903</v>
      </c>
      <c r="F446" s="381">
        <v>45534</v>
      </c>
      <c r="G446" s="254">
        <v>45538</v>
      </c>
      <c r="H446" s="254">
        <v>45538</v>
      </c>
      <c r="I446" s="268"/>
      <c r="J446" s="257"/>
      <c r="K446" s="257"/>
      <c r="L446" s="257"/>
      <c r="M446" s="257"/>
      <c r="N446" s="257"/>
      <c r="O446" s="257"/>
    </row>
    <row r="447" spans="1:15">
      <c r="A447" s="281">
        <v>446</v>
      </c>
      <c r="B447" s="265" t="b">
        <v>1</v>
      </c>
      <c r="C447" s="247" t="s">
        <v>904</v>
      </c>
      <c r="D447" s="247" t="s">
        <v>904</v>
      </c>
      <c r="E447" s="253" t="s">
        <v>905</v>
      </c>
      <c r="F447" s="381">
        <v>45534</v>
      </c>
      <c r="G447" s="255">
        <v>45537</v>
      </c>
      <c r="H447" s="255">
        <v>45537</v>
      </c>
      <c r="I447" s="268" t="s">
        <v>11</v>
      </c>
      <c r="J447" s="257"/>
      <c r="K447" s="257"/>
      <c r="L447" s="257"/>
      <c r="M447" s="257"/>
      <c r="N447" s="257"/>
      <c r="O447" s="257"/>
    </row>
    <row r="448" spans="1:15">
      <c r="A448" s="281">
        <v>447</v>
      </c>
      <c r="B448" s="265" t="b">
        <v>1</v>
      </c>
      <c r="C448" s="247" t="s">
        <v>906</v>
      </c>
      <c r="D448" s="247" t="s">
        <v>906</v>
      </c>
      <c r="E448" s="253" t="s">
        <v>907</v>
      </c>
      <c r="F448" s="381">
        <v>45534</v>
      </c>
      <c r="G448" s="255">
        <v>45537</v>
      </c>
      <c r="H448" s="255">
        <v>45537</v>
      </c>
      <c r="I448" s="268" t="s">
        <v>11</v>
      </c>
      <c r="J448" s="257"/>
      <c r="K448" s="257"/>
      <c r="L448" s="257"/>
      <c r="M448" s="257"/>
      <c r="N448" s="257"/>
      <c r="O448" s="257"/>
    </row>
    <row r="449" spans="1:15">
      <c r="A449" s="281">
        <v>448</v>
      </c>
      <c r="B449" s="265" t="b">
        <v>1</v>
      </c>
      <c r="C449" s="247" t="s">
        <v>908</v>
      </c>
      <c r="D449" s="247" t="s">
        <v>908</v>
      </c>
      <c r="E449" s="253" t="s">
        <v>909</v>
      </c>
      <c r="F449" s="381">
        <v>45534</v>
      </c>
      <c r="G449" s="255">
        <v>45538</v>
      </c>
      <c r="H449" s="255">
        <v>45538</v>
      </c>
      <c r="I449" s="268" t="s">
        <v>11</v>
      </c>
      <c r="J449" s="257"/>
      <c r="K449" s="257"/>
      <c r="L449" s="257"/>
      <c r="M449" s="257"/>
      <c r="N449" s="257"/>
      <c r="O449" s="257"/>
    </row>
    <row r="450" spans="1:15">
      <c r="A450" s="281">
        <v>449</v>
      </c>
      <c r="B450" s="265" t="b">
        <v>1</v>
      </c>
      <c r="C450" s="247" t="s">
        <v>910</v>
      </c>
      <c r="D450" s="247" t="s">
        <v>910</v>
      </c>
      <c r="E450" s="253" t="s">
        <v>911</v>
      </c>
      <c r="F450" s="381">
        <v>45534</v>
      </c>
      <c r="G450" s="255">
        <v>45537</v>
      </c>
      <c r="H450" s="255">
        <v>45537</v>
      </c>
      <c r="I450" s="268" t="s">
        <v>912</v>
      </c>
      <c r="J450" s="257"/>
      <c r="K450" s="257"/>
      <c r="L450" s="257"/>
      <c r="M450" s="257"/>
      <c r="N450" s="257"/>
      <c r="O450" s="257"/>
    </row>
    <row r="451" spans="1:15">
      <c r="A451" s="281">
        <v>450</v>
      </c>
      <c r="B451" s="265" t="b">
        <v>1</v>
      </c>
      <c r="C451" s="247" t="s">
        <v>913</v>
      </c>
      <c r="D451" s="247" t="s">
        <v>913</v>
      </c>
      <c r="E451" s="253" t="s">
        <v>914</v>
      </c>
      <c r="F451" s="381">
        <v>45534</v>
      </c>
      <c r="G451" s="255">
        <v>45538</v>
      </c>
      <c r="H451" s="255">
        <v>45538</v>
      </c>
      <c r="I451" s="268" t="s">
        <v>11</v>
      </c>
      <c r="J451" s="257"/>
      <c r="K451" s="257"/>
      <c r="L451" s="257"/>
      <c r="M451" s="257"/>
      <c r="N451" s="257"/>
      <c r="O451" s="257"/>
    </row>
    <row r="452" spans="1:15">
      <c r="A452" s="281">
        <v>451</v>
      </c>
      <c r="B452" s="265" t="b">
        <v>1</v>
      </c>
      <c r="C452" s="247" t="s">
        <v>915</v>
      </c>
      <c r="D452" s="247" t="s">
        <v>915</v>
      </c>
      <c r="E452" s="253" t="s">
        <v>916</v>
      </c>
      <c r="F452" s="381">
        <v>45534</v>
      </c>
      <c r="G452" s="255">
        <v>45538</v>
      </c>
      <c r="H452" s="255">
        <v>45538</v>
      </c>
      <c r="I452" s="268" t="s">
        <v>11</v>
      </c>
      <c r="J452" s="257"/>
      <c r="K452" s="257"/>
      <c r="L452" s="257"/>
      <c r="M452" s="257"/>
      <c r="N452" s="257"/>
      <c r="O452" s="257"/>
    </row>
    <row r="453" spans="1:15">
      <c r="A453" s="281">
        <v>452</v>
      </c>
      <c r="B453" s="265" t="b">
        <v>1</v>
      </c>
      <c r="C453" s="247" t="s">
        <v>917</v>
      </c>
      <c r="D453" s="247" t="s">
        <v>917</v>
      </c>
      <c r="E453" s="253" t="s">
        <v>918</v>
      </c>
      <c r="F453" s="381">
        <v>45535</v>
      </c>
      <c r="G453" s="255">
        <v>45537</v>
      </c>
      <c r="H453" s="255">
        <v>45537</v>
      </c>
      <c r="I453" s="268" t="s">
        <v>11</v>
      </c>
      <c r="J453" s="257"/>
      <c r="K453" s="257"/>
      <c r="L453" s="257"/>
      <c r="M453" s="257"/>
      <c r="N453" s="257"/>
      <c r="O453" s="257"/>
    </row>
    <row r="454" spans="1:15">
      <c r="A454" s="281">
        <v>453</v>
      </c>
      <c r="B454" s="265" t="b">
        <v>1</v>
      </c>
      <c r="C454" s="247" t="s">
        <v>919</v>
      </c>
      <c r="D454" s="247" t="s">
        <v>919</v>
      </c>
      <c r="E454" s="253" t="s">
        <v>920</v>
      </c>
      <c r="F454" s="381">
        <v>45535</v>
      </c>
      <c r="G454" s="255">
        <v>45537</v>
      </c>
      <c r="H454" s="255">
        <v>45537</v>
      </c>
      <c r="I454" s="268" t="s">
        <v>11</v>
      </c>
      <c r="J454" s="257"/>
      <c r="K454" s="257"/>
      <c r="L454" s="257"/>
      <c r="M454" s="257"/>
      <c r="N454" s="257"/>
      <c r="O454" s="257"/>
    </row>
    <row r="455" spans="1:15">
      <c r="A455" s="281">
        <v>454</v>
      </c>
      <c r="B455" s="265" t="b">
        <v>1</v>
      </c>
      <c r="C455" s="247" t="s">
        <v>921</v>
      </c>
      <c r="D455" s="247" t="s">
        <v>921</v>
      </c>
      <c r="E455" s="253" t="s">
        <v>922</v>
      </c>
      <c r="F455" s="381">
        <v>45535</v>
      </c>
      <c r="G455" s="255">
        <v>45538</v>
      </c>
      <c r="H455" s="255">
        <v>45538</v>
      </c>
      <c r="I455" s="268" t="s">
        <v>11</v>
      </c>
      <c r="J455" s="257"/>
      <c r="K455" s="257"/>
      <c r="L455" s="257"/>
      <c r="M455" s="257"/>
      <c r="N455" s="257"/>
      <c r="O455" s="257"/>
    </row>
    <row r="456" spans="1:15">
      <c r="A456" s="281">
        <v>455</v>
      </c>
      <c r="B456" s="265" t="b">
        <v>1</v>
      </c>
      <c r="C456" s="247" t="s">
        <v>923</v>
      </c>
      <c r="D456" s="247" t="s">
        <v>923</v>
      </c>
      <c r="E456" s="253" t="s">
        <v>924</v>
      </c>
      <c r="F456" s="381">
        <v>45535</v>
      </c>
      <c r="G456" s="255">
        <v>45539</v>
      </c>
      <c r="H456" s="255">
        <v>45539</v>
      </c>
      <c r="I456" s="268" t="s">
        <v>11</v>
      </c>
      <c r="J456" s="257"/>
      <c r="K456" s="257"/>
      <c r="L456" s="257"/>
      <c r="M456" s="257"/>
      <c r="N456" s="257"/>
      <c r="O456" s="257"/>
    </row>
    <row r="457" spans="1:15">
      <c r="A457" s="281">
        <v>456</v>
      </c>
      <c r="B457" s="265" t="b">
        <v>1</v>
      </c>
      <c r="C457" s="247" t="s">
        <v>925</v>
      </c>
      <c r="D457" s="247" t="s">
        <v>925</v>
      </c>
      <c r="E457" s="253" t="s">
        <v>926</v>
      </c>
      <c r="F457" s="381">
        <v>45535</v>
      </c>
      <c r="G457" s="255">
        <v>45537</v>
      </c>
      <c r="H457" s="255">
        <v>45537</v>
      </c>
      <c r="I457" s="268" t="s">
        <v>11</v>
      </c>
      <c r="J457" s="257"/>
      <c r="K457" s="257"/>
      <c r="L457" s="257"/>
      <c r="M457" s="257"/>
      <c r="N457" s="257"/>
      <c r="O457" s="257"/>
    </row>
    <row r="458" spans="1:15">
      <c r="A458" s="281">
        <v>457</v>
      </c>
      <c r="B458" s="265" t="b">
        <v>1</v>
      </c>
      <c r="C458" s="247" t="s">
        <v>927</v>
      </c>
      <c r="D458" s="247" t="s">
        <v>927</v>
      </c>
      <c r="E458" s="253" t="s">
        <v>928</v>
      </c>
      <c r="F458" s="381">
        <v>45535</v>
      </c>
      <c r="G458" s="255">
        <v>45538</v>
      </c>
      <c r="H458" s="255">
        <v>45538</v>
      </c>
      <c r="I458" s="268" t="s">
        <v>11</v>
      </c>
      <c r="J458" s="257"/>
      <c r="K458" s="257"/>
      <c r="L458" s="257"/>
      <c r="M458" s="257"/>
      <c r="N458" s="257"/>
      <c r="O458" s="257"/>
    </row>
    <row r="459" spans="1:15" ht="15" customHeight="1">
      <c r="A459" s="281">
        <v>458</v>
      </c>
      <c r="B459" s="265" t="b">
        <v>1</v>
      </c>
      <c r="C459" s="246" t="s">
        <v>929</v>
      </c>
      <c r="D459" s="246" t="s">
        <v>929</v>
      </c>
      <c r="E459" s="253" t="s">
        <v>930</v>
      </c>
      <c r="F459" s="381">
        <v>45537</v>
      </c>
      <c r="G459" s="255">
        <v>45538</v>
      </c>
      <c r="H459" s="255">
        <v>45538</v>
      </c>
      <c r="I459" s="268" t="s">
        <v>590</v>
      </c>
      <c r="J459" s="257"/>
      <c r="K459" s="257"/>
      <c r="L459" s="257"/>
      <c r="M459" s="257"/>
      <c r="N459" s="257"/>
      <c r="O459" s="257"/>
    </row>
    <row r="460" spans="1:15">
      <c r="A460" s="281">
        <v>459</v>
      </c>
      <c r="B460" s="265" t="b">
        <v>1</v>
      </c>
      <c r="C460" s="345" t="s">
        <v>11</v>
      </c>
      <c r="D460" s="345" t="s">
        <v>11</v>
      </c>
      <c r="E460" s="253" t="s">
        <v>931</v>
      </c>
      <c r="F460" s="381">
        <v>45537</v>
      </c>
      <c r="G460" s="255">
        <v>45552</v>
      </c>
      <c r="H460" s="255">
        <v>45552</v>
      </c>
      <c r="I460" s="268" t="s">
        <v>932</v>
      </c>
      <c r="J460" s="257"/>
      <c r="K460" s="257"/>
      <c r="L460" s="257"/>
      <c r="M460" s="257"/>
      <c r="N460" s="257"/>
      <c r="O460" s="257"/>
    </row>
    <row r="461" spans="1:15">
      <c r="A461" s="281">
        <v>460</v>
      </c>
      <c r="B461" s="265" t="b">
        <v>1</v>
      </c>
      <c r="C461" s="246" t="s">
        <v>933</v>
      </c>
      <c r="D461" s="246" t="s">
        <v>933</v>
      </c>
      <c r="E461" s="253" t="s">
        <v>934</v>
      </c>
      <c r="F461" s="381">
        <v>45537</v>
      </c>
      <c r="G461" s="255">
        <v>45544</v>
      </c>
      <c r="H461" s="255">
        <v>45544</v>
      </c>
      <c r="I461" s="268" t="s">
        <v>11</v>
      </c>
      <c r="J461" s="257"/>
      <c r="K461" s="257"/>
      <c r="L461" s="257"/>
      <c r="M461" s="257"/>
      <c r="N461" s="257"/>
      <c r="O461" s="257"/>
    </row>
    <row r="462" spans="1:15">
      <c r="A462" s="281">
        <v>461</v>
      </c>
      <c r="B462" s="265" t="b">
        <v>1</v>
      </c>
      <c r="C462" s="246" t="s">
        <v>935</v>
      </c>
      <c r="D462" s="246" t="s">
        <v>935</v>
      </c>
      <c r="E462" s="253" t="s">
        <v>936</v>
      </c>
      <c r="F462" s="381">
        <v>45537</v>
      </c>
      <c r="G462" s="255">
        <v>45538</v>
      </c>
      <c r="H462" s="255">
        <v>45538</v>
      </c>
      <c r="I462" s="268" t="s">
        <v>11</v>
      </c>
      <c r="J462" s="257"/>
      <c r="K462" s="257"/>
      <c r="L462" s="257"/>
      <c r="M462" s="257"/>
      <c r="N462" s="257"/>
      <c r="O462" s="257"/>
    </row>
    <row r="463" spans="1:15">
      <c r="A463" s="281">
        <v>462</v>
      </c>
      <c r="B463" s="265" t="b">
        <v>1</v>
      </c>
      <c r="C463" s="246" t="s">
        <v>937</v>
      </c>
      <c r="D463" s="246" t="s">
        <v>937</v>
      </c>
      <c r="E463" s="253" t="s">
        <v>938</v>
      </c>
      <c r="F463" s="381">
        <v>45537</v>
      </c>
      <c r="G463" s="255">
        <v>45539</v>
      </c>
      <c r="H463" s="255">
        <v>45539</v>
      </c>
      <c r="I463" s="268" t="s">
        <v>11</v>
      </c>
      <c r="J463" s="257"/>
      <c r="K463" s="257"/>
      <c r="L463" s="257"/>
      <c r="M463" s="257"/>
      <c r="N463" s="257"/>
      <c r="O463" s="257"/>
    </row>
    <row r="464" spans="1:15">
      <c r="A464" s="281">
        <v>463</v>
      </c>
      <c r="B464" s="265" t="b">
        <v>1</v>
      </c>
      <c r="C464" s="248" t="s">
        <v>939</v>
      </c>
      <c r="D464" s="248" t="s">
        <v>939</v>
      </c>
      <c r="E464" s="253" t="s">
        <v>940</v>
      </c>
      <c r="F464" s="381">
        <v>45537</v>
      </c>
      <c r="G464" s="254">
        <v>45538</v>
      </c>
      <c r="H464" s="254">
        <v>45538</v>
      </c>
      <c r="I464" s="268" t="s">
        <v>11</v>
      </c>
      <c r="J464" s="257"/>
      <c r="K464" s="257"/>
      <c r="L464" s="257"/>
      <c r="M464" s="257"/>
      <c r="N464" s="257"/>
      <c r="O464" s="257"/>
    </row>
    <row r="465" spans="1:15">
      <c r="A465" s="281">
        <v>464</v>
      </c>
      <c r="B465" s="265" t="b">
        <v>1</v>
      </c>
      <c r="C465" s="247" t="s">
        <v>941</v>
      </c>
      <c r="D465" s="247" t="s">
        <v>941</v>
      </c>
      <c r="E465" s="253" t="s">
        <v>942</v>
      </c>
      <c r="F465" s="381">
        <v>45538</v>
      </c>
      <c r="G465" s="255">
        <v>45546</v>
      </c>
      <c r="H465" s="255">
        <v>45546</v>
      </c>
      <c r="I465" s="268"/>
      <c r="J465" s="257"/>
      <c r="K465" s="257"/>
      <c r="L465" s="257"/>
      <c r="M465" s="257"/>
      <c r="N465" s="257"/>
      <c r="O465" s="257"/>
    </row>
    <row r="466" spans="1:15">
      <c r="A466" s="281">
        <v>465</v>
      </c>
      <c r="B466" s="265" t="b">
        <v>1</v>
      </c>
      <c r="C466" s="247" t="s">
        <v>943</v>
      </c>
      <c r="D466" s="247" t="s">
        <v>943</v>
      </c>
      <c r="E466" s="253" t="s">
        <v>944</v>
      </c>
      <c r="F466" s="381">
        <v>45538</v>
      </c>
      <c r="G466" s="255">
        <v>45539</v>
      </c>
      <c r="H466" s="255">
        <v>45539</v>
      </c>
      <c r="I466" s="268" t="s">
        <v>11</v>
      </c>
      <c r="J466" s="257"/>
      <c r="K466" s="257"/>
      <c r="L466" s="257"/>
      <c r="M466" s="257"/>
      <c r="N466" s="257"/>
      <c r="O466" s="257"/>
    </row>
    <row r="467" spans="1:15">
      <c r="A467" s="281">
        <v>466</v>
      </c>
      <c r="B467" s="265" t="b">
        <v>1</v>
      </c>
      <c r="C467" s="247" t="s">
        <v>945</v>
      </c>
      <c r="D467" s="247" t="s">
        <v>945</v>
      </c>
      <c r="E467" s="253" t="s">
        <v>946</v>
      </c>
      <c r="F467" s="381">
        <v>45538</v>
      </c>
      <c r="G467" s="255">
        <v>45539</v>
      </c>
      <c r="H467" s="255">
        <v>45539</v>
      </c>
      <c r="I467" s="268" t="s">
        <v>11</v>
      </c>
      <c r="J467" s="257"/>
      <c r="K467" s="257"/>
      <c r="L467" s="257"/>
      <c r="M467" s="257"/>
      <c r="N467" s="257"/>
      <c r="O467" s="257"/>
    </row>
    <row r="468" spans="1:15">
      <c r="A468" s="281">
        <v>467</v>
      </c>
      <c r="B468" s="265" t="b">
        <v>1</v>
      </c>
      <c r="C468" s="247" t="s">
        <v>947</v>
      </c>
      <c r="D468" s="247" t="s">
        <v>947</v>
      </c>
      <c r="E468" s="253" t="s">
        <v>948</v>
      </c>
      <c r="F468" s="381">
        <v>45538</v>
      </c>
      <c r="G468" s="255">
        <v>45540</v>
      </c>
      <c r="H468" s="255">
        <v>45540</v>
      </c>
      <c r="I468" s="268"/>
      <c r="J468" s="257"/>
      <c r="K468" s="257"/>
      <c r="L468" s="257"/>
      <c r="M468" s="257"/>
      <c r="N468" s="257"/>
      <c r="O468" s="257"/>
    </row>
    <row r="469" spans="1:15">
      <c r="A469" s="281">
        <v>468</v>
      </c>
      <c r="B469" s="265" t="b">
        <v>1</v>
      </c>
      <c r="C469" s="247" t="s">
        <v>949</v>
      </c>
      <c r="D469" s="247" t="s">
        <v>949</v>
      </c>
      <c r="E469" s="253" t="s">
        <v>950</v>
      </c>
      <c r="F469" s="381">
        <v>45538</v>
      </c>
      <c r="G469" s="254">
        <v>45540</v>
      </c>
      <c r="H469" s="254">
        <v>45540</v>
      </c>
      <c r="I469" s="268"/>
      <c r="J469" s="257"/>
      <c r="K469" s="257"/>
      <c r="L469" s="257"/>
      <c r="M469" s="257"/>
      <c r="N469" s="257"/>
      <c r="O469" s="257"/>
    </row>
    <row r="470" spans="1:15">
      <c r="A470" s="281">
        <v>469</v>
      </c>
      <c r="B470" s="265" t="b">
        <v>1</v>
      </c>
      <c r="C470" s="247" t="s">
        <v>951</v>
      </c>
      <c r="D470" s="247" t="s">
        <v>951</v>
      </c>
      <c r="E470" s="253" t="s">
        <v>952</v>
      </c>
      <c r="F470" s="381">
        <v>45538</v>
      </c>
      <c r="G470" s="254">
        <v>45540</v>
      </c>
      <c r="H470" s="254">
        <v>45540</v>
      </c>
      <c r="I470" s="268" t="s">
        <v>11</v>
      </c>
      <c r="J470" s="257"/>
      <c r="K470" s="257"/>
      <c r="L470" s="257"/>
      <c r="M470" s="257"/>
      <c r="N470" s="257"/>
      <c r="O470" s="257"/>
    </row>
    <row r="471" spans="1:15">
      <c r="A471" s="281">
        <v>470</v>
      </c>
      <c r="B471" s="265" t="b">
        <v>1</v>
      </c>
      <c r="C471" s="247" t="s">
        <v>953</v>
      </c>
      <c r="D471" s="247" t="s">
        <v>953</v>
      </c>
      <c r="E471" s="253" t="s">
        <v>954</v>
      </c>
      <c r="F471" s="381">
        <v>45538</v>
      </c>
      <c r="G471" s="255">
        <v>45540</v>
      </c>
      <c r="H471" s="255">
        <v>45540</v>
      </c>
      <c r="I471" s="268" t="s">
        <v>11</v>
      </c>
      <c r="J471" s="257"/>
      <c r="K471" s="257"/>
      <c r="L471" s="257"/>
      <c r="M471" s="257"/>
      <c r="N471" s="257"/>
      <c r="O471" s="257"/>
    </row>
    <row r="472" spans="1:15">
      <c r="A472" s="281">
        <v>471</v>
      </c>
      <c r="B472" s="265" t="b">
        <v>1</v>
      </c>
      <c r="C472" s="247" t="s">
        <v>955</v>
      </c>
      <c r="D472" s="247" t="s">
        <v>955</v>
      </c>
      <c r="E472" s="253" t="s">
        <v>956</v>
      </c>
      <c r="F472" s="381">
        <v>45538</v>
      </c>
      <c r="G472" s="255">
        <v>45540</v>
      </c>
      <c r="H472" s="255">
        <v>45540</v>
      </c>
      <c r="I472" s="268" t="s">
        <v>11</v>
      </c>
      <c r="J472" s="257"/>
      <c r="K472" s="257"/>
      <c r="L472" s="257"/>
      <c r="M472" s="257"/>
      <c r="N472" s="257"/>
      <c r="O472" s="257"/>
    </row>
    <row r="473" spans="1:15">
      <c r="A473" s="281">
        <v>472</v>
      </c>
      <c r="B473" s="265" t="b">
        <v>1</v>
      </c>
      <c r="C473" s="247" t="s">
        <v>957</v>
      </c>
      <c r="D473" s="247" t="s">
        <v>957</v>
      </c>
      <c r="E473" s="253" t="s">
        <v>958</v>
      </c>
      <c r="F473" s="381">
        <v>45538</v>
      </c>
      <c r="G473" s="255">
        <v>45540</v>
      </c>
      <c r="H473" s="255">
        <v>45540</v>
      </c>
      <c r="I473" s="268" t="s">
        <v>11</v>
      </c>
      <c r="J473" s="257"/>
      <c r="K473" s="257"/>
      <c r="L473" s="257"/>
      <c r="M473" s="257"/>
      <c r="N473" s="257"/>
      <c r="O473" s="257"/>
    </row>
    <row r="474" spans="1:15">
      <c r="A474" s="281">
        <v>473</v>
      </c>
      <c r="B474" s="265" t="b">
        <v>1</v>
      </c>
      <c r="C474" s="247" t="s">
        <v>959</v>
      </c>
      <c r="D474" s="247" t="s">
        <v>959</v>
      </c>
      <c r="E474" s="253" t="s">
        <v>960</v>
      </c>
      <c r="F474" s="381">
        <v>45538</v>
      </c>
      <c r="G474" s="255">
        <v>45540</v>
      </c>
      <c r="H474" s="255">
        <v>45540</v>
      </c>
      <c r="I474" s="268" t="s">
        <v>11</v>
      </c>
      <c r="J474" s="257"/>
      <c r="K474" s="257"/>
      <c r="L474" s="257"/>
      <c r="M474" s="257"/>
      <c r="N474" s="257"/>
      <c r="O474" s="257"/>
    </row>
    <row r="475" spans="1:15">
      <c r="A475" s="281">
        <v>474</v>
      </c>
      <c r="B475" s="265" t="b">
        <v>1</v>
      </c>
      <c r="C475" s="247" t="s">
        <v>961</v>
      </c>
      <c r="D475" s="247" t="s">
        <v>961</v>
      </c>
      <c r="E475" s="253" t="s">
        <v>962</v>
      </c>
      <c r="F475" s="381">
        <v>45538</v>
      </c>
      <c r="G475" s="255">
        <v>45539</v>
      </c>
      <c r="H475" s="255">
        <v>45539</v>
      </c>
      <c r="I475" s="268" t="s">
        <v>11</v>
      </c>
      <c r="J475" s="257"/>
      <c r="K475" s="257"/>
      <c r="L475" s="257"/>
      <c r="M475" s="257"/>
      <c r="N475" s="257"/>
      <c r="O475" s="257"/>
    </row>
    <row r="476" spans="1:15">
      <c r="A476" s="281">
        <v>475</v>
      </c>
      <c r="B476" s="265" t="b">
        <v>1</v>
      </c>
      <c r="C476" s="277" t="s">
        <v>963</v>
      </c>
      <c r="D476" s="277" t="s">
        <v>963</v>
      </c>
      <c r="E476" s="253" t="s">
        <v>964</v>
      </c>
      <c r="F476" s="381">
        <v>45539</v>
      </c>
      <c r="G476" s="254">
        <v>45540</v>
      </c>
      <c r="H476" s="254">
        <v>45540</v>
      </c>
      <c r="I476" s="268" t="s">
        <v>11</v>
      </c>
      <c r="J476" s="257"/>
      <c r="K476" s="257"/>
      <c r="L476" s="257"/>
      <c r="M476" s="257"/>
      <c r="N476" s="257"/>
      <c r="O476" s="257"/>
    </row>
    <row r="477" spans="1:15">
      <c r="A477" s="281">
        <v>476</v>
      </c>
      <c r="B477" s="265" t="b">
        <v>1</v>
      </c>
      <c r="C477" s="244" t="s">
        <v>965</v>
      </c>
      <c r="D477" s="244" t="s">
        <v>965</v>
      </c>
      <c r="E477" s="253" t="s">
        <v>966</v>
      </c>
      <c r="F477" s="381">
        <v>45539</v>
      </c>
      <c r="G477" s="255">
        <v>45540</v>
      </c>
      <c r="H477" s="255">
        <v>45540</v>
      </c>
      <c r="I477" s="268" t="s">
        <v>11</v>
      </c>
      <c r="J477" s="257"/>
      <c r="K477" s="257"/>
      <c r="L477" s="257"/>
      <c r="M477" s="257"/>
      <c r="N477" s="257"/>
      <c r="O477" s="257"/>
    </row>
    <row r="478" spans="1:15">
      <c r="A478" s="281">
        <v>477</v>
      </c>
      <c r="B478" s="265" t="b">
        <v>1</v>
      </c>
      <c r="C478" s="248" t="s">
        <v>967</v>
      </c>
      <c r="D478" s="248" t="s">
        <v>967</v>
      </c>
      <c r="E478" s="253" t="s">
        <v>968</v>
      </c>
      <c r="F478" s="381">
        <v>45539</v>
      </c>
      <c r="G478" s="255">
        <v>45539</v>
      </c>
      <c r="H478" s="255">
        <v>45539</v>
      </c>
      <c r="I478" s="268" t="s">
        <v>11</v>
      </c>
      <c r="J478" s="257"/>
      <c r="K478" s="257"/>
      <c r="L478" s="257"/>
      <c r="M478" s="257"/>
      <c r="N478" s="257"/>
      <c r="O478" s="257"/>
    </row>
    <row r="479" spans="1:15">
      <c r="A479" s="281">
        <v>478</v>
      </c>
      <c r="B479" s="265" t="b">
        <v>1</v>
      </c>
      <c r="C479" s="248" t="s">
        <v>969</v>
      </c>
      <c r="D479" s="248" t="s">
        <v>969</v>
      </c>
      <c r="E479" s="253" t="s">
        <v>970</v>
      </c>
      <c r="F479" s="381">
        <v>45539</v>
      </c>
      <c r="G479" s="255">
        <v>45544</v>
      </c>
      <c r="H479" s="255">
        <v>45544</v>
      </c>
      <c r="I479" s="268" t="s">
        <v>83</v>
      </c>
      <c r="J479" s="257"/>
      <c r="K479" s="257"/>
      <c r="L479" s="257"/>
      <c r="M479" s="257"/>
      <c r="N479" s="257"/>
      <c r="O479" s="257"/>
    </row>
    <row r="480" spans="1:15">
      <c r="A480" s="281">
        <v>479</v>
      </c>
      <c r="B480" s="265" t="b">
        <v>1</v>
      </c>
      <c r="C480" s="248" t="s">
        <v>971</v>
      </c>
      <c r="D480" s="248" t="s">
        <v>971</v>
      </c>
      <c r="E480" s="253" t="s">
        <v>972</v>
      </c>
      <c r="F480" s="381">
        <v>45539</v>
      </c>
      <c r="G480" s="255">
        <v>45540</v>
      </c>
      <c r="H480" s="255">
        <v>45540</v>
      </c>
      <c r="I480" s="268" t="s">
        <v>11</v>
      </c>
      <c r="J480" s="257"/>
      <c r="K480" s="257"/>
      <c r="L480" s="257"/>
      <c r="M480" s="257"/>
      <c r="N480" s="257"/>
      <c r="O480" s="257"/>
    </row>
    <row r="481" spans="1:15">
      <c r="A481" s="281">
        <v>480</v>
      </c>
      <c r="B481" s="265" t="b">
        <v>1</v>
      </c>
      <c r="C481" s="247" t="s">
        <v>973</v>
      </c>
      <c r="D481" s="247" t="s">
        <v>973</v>
      </c>
      <c r="E481" s="253" t="s">
        <v>974</v>
      </c>
      <c r="F481" s="381">
        <v>45539</v>
      </c>
      <c r="G481" s="255">
        <v>45540</v>
      </c>
      <c r="H481" s="255">
        <v>45540</v>
      </c>
      <c r="I481" s="268" t="s">
        <v>11</v>
      </c>
      <c r="J481" s="257"/>
      <c r="K481" s="257"/>
      <c r="L481" s="257"/>
      <c r="M481" s="257"/>
      <c r="N481" s="257"/>
      <c r="O481" s="257"/>
    </row>
    <row r="482" spans="1:15">
      <c r="A482" s="281">
        <v>481</v>
      </c>
      <c r="B482" s="265" t="b">
        <v>1</v>
      </c>
      <c r="C482" s="248" t="s">
        <v>975</v>
      </c>
      <c r="D482" s="248" t="s">
        <v>975</v>
      </c>
      <c r="E482" s="253" t="s">
        <v>976</v>
      </c>
      <c r="F482" s="381">
        <v>45539</v>
      </c>
      <c r="G482" s="255">
        <v>45540</v>
      </c>
      <c r="H482" s="255">
        <v>45540</v>
      </c>
      <c r="I482" s="268" t="s">
        <v>11</v>
      </c>
      <c r="J482" s="257"/>
      <c r="K482" s="257"/>
      <c r="L482" s="257"/>
      <c r="M482" s="257"/>
      <c r="N482" s="257"/>
      <c r="O482" s="257"/>
    </row>
    <row r="483" spans="1:15">
      <c r="A483" s="281">
        <v>482</v>
      </c>
      <c r="B483" s="265" t="b">
        <v>1</v>
      </c>
      <c r="C483" s="248" t="s">
        <v>977</v>
      </c>
      <c r="D483" s="248" t="s">
        <v>977</v>
      </c>
      <c r="E483" s="253" t="s">
        <v>978</v>
      </c>
      <c r="F483" s="381">
        <v>45539</v>
      </c>
      <c r="G483" s="255">
        <v>45541</v>
      </c>
      <c r="H483" s="255">
        <v>45541</v>
      </c>
      <c r="I483" s="268" t="s">
        <v>11</v>
      </c>
      <c r="J483" s="257"/>
      <c r="K483" s="257"/>
      <c r="L483" s="257"/>
      <c r="M483" s="257"/>
      <c r="N483" s="257"/>
      <c r="O483" s="257"/>
    </row>
    <row r="484" spans="1:15">
      <c r="A484" s="281">
        <v>483</v>
      </c>
      <c r="B484" s="265" t="b">
        <v>1</v>
      </c>
      <c r="C484" s="247" t="s">
        <v>979</v>
      </c>
      <c r="D484" s="247" t="s">
        <v>979</v>
      </c>
      <c r="E484" s="253" t="s">
        <v>980</v>
      </c>
      <c r="F484" s="381">
        <v>45539</v>
      </c>
      <c r="G484" s="255">
        <v>45540</v>
      </c>
      <c r="H484" s="255">
        <v>45540</v>
      </c>
      <c r="I484" s="268" t="s">
        <v>11</v>
      </c>
      <c r="J484" s="257"/>
      <c r="K484" s="257"/>
      <c r="L484" s="257"/>
      <c r="M484" s="257"/>
      <c r="N484" s="257"/>
      <c r="O484" s="257"/>
    </row>
    <row r="485" spans="1:15">
      <c r="A485" s="281">
        <v>484</v>
      </c>
      <c r="B485" s="265" t="b">
        <v>1</v>
      </c>
      <c r="C485" s="247" t="s">
        <v>981</v>
      </c>
      <c r="D485" s="247" t="s">
        <v>981</v>
      </c>
      <c r="E485" s="253" t="s">
        <v>982</v>
      </c>
      <c r="F485" s="381">
        <v>45539</v>
      </c>
      <c r="G485" s="255">
        <v>45540</v>
      </c>
      <c r="H485" s="255">
        <v>45540</v>
      </c>
      <c r="I485" s="268" t="s">
        <v>11</v>
      </c>
      <c r="J485" s="257"/>
      <c r="K485" s="257"/>
      <c r="L485" s="257"/>
      <c r="M485" s="257"/>
      <c r="N485" s="257"/>
      <c r="O485" s="257"/>
    </row>
    <row r="486" spans="1:15">
      <c r="A486" s="281">
        <v>485</v>
      </c>
      <c r="B486" s="265" t="b">
        <v>1</v>
      </c>
      <c r="C486" s="247" t="s">
        <v>983</v>
      </c>
      <c r="D486" s="247" t="s">
        <v>983</v>
      </c>
      <c r="E486" s="253" t="s">
        <v>984</v>
      </c>
      <c r="F486" s="381">
        <v>45539</v>
      </c>
      <c r="G486" s="255">
        <v>45540</v>
      </c>
      <c r="H486" s="255">
        <v>45540</v>
      </c>
      <c r="I486" s="268" t="s">
        <v>11</v>
      </c>
      <c r="J486" s="257"/>
      <c r="K486" s="257"/>
      <c r="L486" s="257"/>
      <c r="M486" s="257"/>
      <c r="N486" s="257"/>
      <c r="O486" s="257"/>
    </row>
    <row r="487" spans="1:15">
      <c r="A487" s="281">
        <v>486</v>
      </c>
      <c r="B487" s="265" t="b">
        <v>1</v>
      </c>
      <c r="C487" s="248" t="s">
        <v>985</v>
      </c>
      <c r="D487" s="248" t="s">
        <v>985</v>
      </c>
      <c r="E487" s="253" t="s">
        <v>986</v>
      </c>
      <c r="F487" s="381">
        <v>45539</v>
      </c>
      <c r="G487" s="255">
        <v>45540</v>
      </c>
      <c r="H487" s="255">
        <v>45540</v>
      </c>
      <c r="I487" s="268" t="s">
        <v>11</v>
      </c>
      <c r="J487" s="257"/>
      <c r="K487" s="257"/>
      <c r="L487" s="257"/>
      <c r="M487" s="257"/>
      <c r="N487" s="257"/>
      <c r="O487" s="257"/>
    </row>
    <row r="488" spans="1:15">
      <c r="A488" s="281">
        <v>487</v>
      </c>
      <c r="B488" s="265" t="b">
        <v>1</v>
      </c>
      <c r="C488" s="248" t="s">
        <v>987</v>
      </c>
      <c r="D488" s="248" t="s">
        <v>987</v>
      </c>
      <c r="E488" s="253" t="s">
        <v>988</v>
      </c>
      <c r="F488" s="381">
        <v>45539</v>
      </c>
      <c r="G488" s="255">
        <v>45540</v>
      </c>
      <c r="H488" s="255">
        <v>45540</v>
      </c>
      <c r="I488" s="268" t="s">
        <v>11</v>
      </c>
      <c r="J488" s="257"/>
      <c r="K488" s="257"/>
      <c r="L488" s="257"/>
      <c r="M488" s="257"/>
      <c r="N488" s="257"/>
      <c r="O488" s="257"/>
    </row>
    <row r="489" spans="1:15">
      <c r="A489" s="281">
        <v>488</v>
      </c>
      <c r="B489" s="265" t="b">
        <v>1</v>
      </c>
      <c r="C489" s="248" t="s">
        <v>989</v>
      </c>
      <c r="D489" s="248" t="s">
        <v>989</v>
      </c>
      <c r="E489" s="253" t="s">
        <v>990</v>
      </c>
      <c r="F489" s="381">
        <v>45539</v>
      </c>
      <c r="G489" s="255">
        <v>45540</v>
      </c>
      <c r="H489" s="255">
        <v>45540</v>
      </c>
      <c r="I489" s="268" t="s">
        <v>11</v>
      </c>
      <c r="J489" s="257"/>
      <c r="K489" s="257"/>
      <c r="L489" s="257"/>
      <c r="M489" s="257"/>
      <c r="N489" s="257"/>
      <c r="O489" s="257"/>
    </row>
    <row r="490" spans="1:15">
      <c r="A490" s="281">
        <v>489</v>
      </c>
      <c r="B490" s="265" t="b">
        <v>1</v>
      </c>
      <c r="C490" s="248" t="s">
        <v>991</v>
      </c>
      <c r="D490" s="248" t="s">
        <v>991</v>
      </c>
      <c r="E490" s="253" t="s">
        <v>992</v>
      </c>
      <c r="F490" s="381">
        <v>45539</v>
      </c>
      <c r="G490" s="255">
        <v>45540</v>
      </c>
      <c r="H490" s="255">
        <v>45540</v>
      </c>
      <c r="I490" s="268" t="s">
        <v>11</v>
      </c>
      <c r="J490" s="257"/>
      <c r="K490" s="257"/>
      <c r="L490" s="257"/>
      <c r="M490" s="257"/>
      <c r="N490" s="257"/>
      <c r="O490" s="257"/>
    </row>
    <row r="491" spans="1:15">
      <c r="A491" s="281">
        <v>490</v>
      </c>
      <c r="B491" s="265" t="b">
        <v>1</v>
      </c>
      <c r="C491" s="248" t="s">
        <v>993</v>
      </c>
      <c r="D491" s="248" t="s">
        <v>993</v>
      </c>
      <c r="E491" s="253" t="s">
        <v>994</v>
      </c>
      <c r="F491" s="381">
        <v>45539</v>
      </c>
      <c r="G491" s="255">
        <v>45540</v>
      </c>
      <c r="H491" s="255">
        <v>45540</v>
      </c>
      <c r="I491" s="268" t="s">
        <v>11</v>
      </c>
      <c r="J491" s="257"/>
      <c r="K491" s="257"/>
      <c r="L491" s="257"/>
      <c r="M491" s="257"/>
      <c r="N491" s="257"/>
      <c r="O491" s="257"/>
    </row>
    <row r="492" spans="1:15">
      <c r="A492" s="281">
        <v>491</v>
      </c>
      <c r="B492" s="265" t="b">
        <v>1</v>
      </c>
      <c r="C492" s="248" t="s">
        <v>995</v>
      </c>
      <c r="D492" s="248" t="s">
        <v>995</v>
      </c>
      <c r="E492" s="253" t="s">
        <v>996</v>
      </c>
      <c r="F492" s="381">
        <v>45539</v>
      </c>
      <c r="G492" s="255">
        <v>45540</v>
      </c>
      <c r="H492" s="255">
        <v>45540</v>
      </c>
      <c r="I492" s="268" t="s">
        <v>11</v>
      </c>
      <c r="J492" s="257"/>
      <c r="K492" s="257"/>
      <c r="L492" s="257"/>
      <c r="M492" s="257"/>
      <c r="N492" s="257"/>
      <c r="O492" s="257"/>
    </row>
    <row r="493" spans="1:15">
      <c r="A493" s="281">
        <v>492</v>
      </c>
      <c r="B493" s="265" t="b">
        <v>1</v>
      </c>
      <c r="C493" s="248" t="s">
        <v>997</v>
      </c>
      <c r="D493" s="248" t="s">
        <v>997</v>
      </c>
      <c r="E493" s="253" t="s">
        <v>998</v>
      </c>
      <c r="F493" s="381">
        <v>45539</v>
      </c>
      <c r="G493" s="255">
        <v>45541</v>
      </c>
      <c r="H493" s="255">
        <v>45541</v>
      </c>
      <c r="I493" s="268" t="s">
        <v>11</v>
      </c>
      <c r="J493" s="257"/>
      <c r="K493" s="257"/>
      <c r="L493" s="257"/>
      <c r="M493" s="257"/>
      <c r="N493" s="257"/>
      <c r="O493" s="257"/>
    </row>
    <row r="494" spans="1:15">
      <c r="A494" s="281">
        <v>493</v>
      </c>
      <c r="B494" s="265" t="b">
        <v>1</v>
      </c>
      <c r="C494" s="248" t="s">
        <v>999</v>
      </c>
      <c r="D494" s="248" t="s">
        <v>999</v>
      </c>
      <c r="E494" s="253" t="s">
        <v>1000</v>
      </c>
      <c r="F494" s="381">
        <v>45539</v>
      </c>
      <c r="G494" s="255">
        <v>45544</v>
      </c>
      <c r="H494" s="255">
        <v>45544</v>
      </c>
      <c r="I494" s="268" t="s">
        <v>11</v>
      </c>
      <c r="J494" s="257"/>
      <c r="K494" s="257"/>
      <c r="L494" s="257"/>
      <c r="M494" s="257"/>
      <c r="N494" s="257"/>
      <c r="O494" s="257"/>
    </row>
    <row r="495" spans="1:15">
      <c r="A495" s="281">
        <v>494</v>
      </c>
      <c r="B495" s="265" t="b">
        <v>1</v>
      </c>
      <c r="C495" s="248" t="s">
        <v>1001</v>
      </c>
      <c r="D495" s="248" t="s">
        <v>1001</v>
      </c>
      <c r="E495" s="253" t="s">
        <v>1002</v>
      </c>
      <c r="F495" s="381">
        <v>45539</v>
      </c>
      <c r="G495" s="255">
        <v>45541</v>
      </c>
      <c r="H495" s="255">
        <v>45541</v>
      </c>
      <c r="I495" s="268" t="s">
        <v>11</v>
      </c>
      <c r="J495" s="257"/>
      <c r="K495" s="257"/>
      <c r="L495" s="257"/>
      <c r="M495" s="257"/>
      <c r="N495" s="257"/>
      <c r="O495" s="257"/>
    </row>
    <row r="496" spans="1:15">
      <c r="A496" s="281">
        <v>495</v>
      </c>
      <c r="B496" s="265" t="b">
        <v>1</v>
      </c>
      <c r="C496" s="248" t="s">
        <v>1003</v>
      </c>
      <c r="D496" s="248" t="s">
        <v>1003</v>
      </c>
      <c r="E496" s="253" t="s">
        <v>1004</v>
      </c>
      <c r="F496" s="381">
        <v>45539</v>
      </c>
      <c r="G496" s="255">
        <v>45540</v>
      </c>
      <c r="H496" s="255">
        <v>45540</v>
      </c>
      <c r="I496" s="268" t="s">
        <v>11</v>
      </c>
      <c r="J496" s="257"/>
      <c r="K496" s="257"/>
      <c r="L496" s="257"/>
      <c r="M496" s="257"/>
      <c r="N496" s="257"/>
      <c r="O496" s="257"/>
    </row>
    <row r="497" spans="1:15">
      <c r="A497" s="281">
        <v>496</v>
      </c>
      <c r="B497" s="265" t="b">
        <v>1</v>
      </c>
      <c r="C497" s="247" t="s">
        <v>1005</v>
      </c>
      <c r="D497" s="247" t="s">
        <v>1005</v>
      </c>
      <c r="E497" s="253" t="s">
        <v>1006</v>
      </c>
      <c r="F497" s="381">
        <v>45539</v>
      </c>
      <c r="G497" s="254">
        <v>45540</v>
      </c>
      <c r="H497" s="254">
        <v>45540</v>
      </c>
      <c r="I497" s="268" t="s">
        <v>11</v>
      </c>
      <c r="J497" s="257"/>
      <c r="K497" s="257"/>
      <c r="L497" s="257"/>
      <c r="M497" s="257"/>
      <c r="N497" s="257"/>
      <c r="O497" s="257"/>
    </row>
    <row r="498" spans="1:15">
      <c r="A498" s="281">
        <v>497</v>
      </c>
      <c r="B498" s="265" t="b">
        <v>1</v>
      </c>
      <c r="C498" s="247" t="s">
        <v>1007</v>
      </c>
      <c r="D498" s="247" t="s">
        <v>1007</v>
      </c>
      <c r="E498" s="253" t="s">
        <v>1008</v>
      </c>
      <c r="F498" s="381">
        <v>45539</v>
      </c>
      <c r="G498" s="255">
        <v>45541</v>
      </c>
      <c r="H498" s="255">
        <v>45541</v>
      </c>
      <c r="I498" s="268" t="s">
        <v>11</v>
      </c>
      <c r="J498" s="257"/>
      <c r="K498" s="257"/>
      <c r="L498" s="257"/>
      <c r="M498" s="257"/>
      <c r="N498" s="257"/>
      <c r="O498" s="257"/>
    </row>
    <row r="499" spans="1:15" ht="12.75" customHeight="1">
      <c r="A499" s="281">
        <v>498</v>
      </c>
      <c r="B499" s="265" t="b">
        <v>1</v>
      </c>
      <c r="C499" s="246" t="s">
        <v>1009</v>
      </c>
      <c r="D499" s="246" t="s">
        <v>1009</v>
      </c>
      <c r="E499" s="253" t="s">
        <v>1010</v>
      </c>
      <c r="F499" s="381">
        <v>45540</v>
      </c>
      <c r="G499" s="255">
        <v>45540</v>
      </c>
      <c r="H499" s="255">
        <v>45540</v>
      </c>
      <c r="I499" s="268" t="s">
        <v>11</v>
      </c>
      <c r="J499" s="257"/>
      <c r="K499" s="257"/>
      <c r="L499" s="257"/>
      <c r="M499" s="257"/>
      <c r="N499" s="257"/>
      <c r="O499" s="257"/>
    </row>
    <row r="500" spans="1:15">
      <c r="A500" s="281">
        <v>499</v>
      </c>
      <c r="B500" s="265" t="b">
        <v>1</v>
      </c>
      <c r="C500" s="247" t="s">
        <v>1011</v>
      </c>
      <c r="D500" s="247" t="s">
        <v>1011</v>
      </c>
      <c r="E500" s="253" t="s">
        <v>1012</v>
      </c>
      <c r="F500" s="381">
        <v>45540</v>
      </c>
      <c r="G500" s="255">
        <v>45546</v>
      </c>
      <c r="H500" s="255">
        <v>45546</v>
      </c>
      <c r="I500" s="268" t="s">
        <v>11</v>
      </c>
      <c r="J500" s="257"/>
      <c r="K500" s="257"/>
      <c r="L500" s="257"/>
      <c r="M500" s="257"/>
      <c r="N500" s="257"/>
      <c r="O500" s="257"/>
    </row>
    <row r="501" spans="1:15">
      <c r="A501" s="281">
        <v>500</v>
      </c>
      <c r="B501" s="265" t="b">
        <v>1</v>
      </c>
      <c r="C501" s="247" t="s">
        <v>1013</v>
      </c>
      <c r="D501" s="247" t="s">
        <v>1013</v>
      </c>
      <c r="E501" s="253" t="s">
        <v>1014</v>
      </c>
      <c r="F501" s="381">
        <v>45540</v>
      </c>
      <c r="G501" s="255">
        <v>45540</v>
      </c>
      <c r="H501" s="255">
        <v>45540</v>
      </c>
      <c r="I501" s="268" t="s">
        <v>11</v>
      </c>
      <c r="J501" s="257"/>
      <c r="K501" s="257"/>
      <c r="L501" s="257"/>
      <c r="M501" s="257"/>
      <c r="N501" s="257"/>
      <c r="O501" s="257"/>
    </row>
    <row r="502" spans="1:15">
      <c r="A502" s="281">
        <v>501</v>
      </c>
      <c r="B502" s="265" t="b">
        <v>1</v>
      </c>
      <c r="C502" s="247" t="s">
        <v>1015</v>
      </c>
      <c r="D502" s="247" t="s">
        <v>1015</v>
      </c>
      <c r="E502" s="253" t="s">
        <v>1016</v>
      </c>
      <c r="F502" s="381">
        <v>45540</v>
      </c>
      <c r="G502" s="255">
        <v>45541</v>
      </c>
      <c r="H502" s="255">
        <v>45541</v>
      </c>
      <c r="I502" s="268" t="s">
        <v>11</v>
      </c>
      <c r="J502" s="257"/>
      <c r="K502" s="257"/>
      <c r="L502" s="257"/>
      <c r="M502" s="257"/>
      <c r="N502" s="257"/>
      <c r="O502" s="257"/>
    </row>
    <row r="503" spans="1:15">
      <c r="A503" s="281">
        <v>502</v>
      </c>
      <c r="B503" s="265" t="b">
        <v>1</v>
      </c>
      <c r="C503" s="247" t="s">
        <v>1017</v>
      </c>
      <c r="D503" s="247" t="s">
        <v>1017</v>
      </c>
      <c r="E503" s="253" t="s">
        <v>1018</v>
      </c>
      <c r="F503" s="381">
        <v>45540</v>
      </c>
      <c r="G503" s="255">
        <v>45541</v>
      </c>
      <c r="H503" s="255">
        <v>45541</v>
      </c>
      <c r="I503" s="268" t="s">
        <v>11</v>
      </c>
      <c r="J503" s="257"/>
      <c r="K503" s="257"/>
      <c r="L503" s="257"/>
      <c r="M503" s="257"/>
      <c r="N503" s="257"/>
      <c r="O503" s="257"/>
    </row>
    <row r="504" spans="1:15">
      <c r="A504" s="281">
        <v>503</v>
      </c>
      <c r="B504" s="265" t="b">
        <v>1</v>
      </c>
      <c r="C504" s="247" t="s">
        <v>1019</v>
      </c>
      <c r="D504" s="247" t="s">
        <v>1019</v>
      </c>
      <c r="E504" s="253" t="s">
        <v>1020</v>
      </c>
      <c r="F504" s="381">
        <v>45540</v>
      </c>
      <c r="G504" s="254">
        <v>45540</v>
      </c>
      <c r="H504" s="254">
        <v>45540</v>
      </c>
      <c r="I504" s="268" t="s">
        <v>11</v>
      </c>
      <c r="J504" s="257"/>
      <c r="K504" s="257"/>
      <c r="L504" s="257"/>
      <c r="M504" s="257"/>
      <c r="N504" s="257"/>
      <c r="O504" s="257"/>
    </row>
    <row r="505" spans="1:15">
      <c r="A505" s="281">
        <v>504</v>
      </c>
      <c r="B505" s="265" t="b">
        <v>1</v>
      </c>
      <c r="C505" s="247" t="s">
        <v>1021</v>
      </c>
      <c r="D505" s="247" t="s">
        <v>1021</v>
      </c>
      <c r="E505" s="253" t="s">
        <v>1022</v>
      </c>
      <c r="F505" s="381">
        <v>45540</v>
      </c>
      <c r="G505" s="255">
        <v>45541</v>
      </c>
      <c r="H505" s="255">
        <v>45541</v>
      </c>
      <c r="I505" s="268" t="s">
        <v>11</v>
      </c>
      <c r="J505" s="257"/>
      <c r="K505" s="257"/>
      <c r="L505" s="257"/>
      <c r="M505" s="257"/>
      <c r="N505" s="257"/>
      <c r="O505" s="257"/>
    </row>
    <row r="506" spans="1:15">
      <c r="A506" s="281">
        <v>505</v>
      </c>
      <c r="B506" s="265" t="b">
        <v>1</v>
      </c>
      <c r="C506" s="247" t="s">
        <v>1023</v>
      </c>
      <c r="D506" s="247" t="s">
        <v>1023</v>
      </c>
      <c r="E506" s="253" t="s">
        <v>1024</v>
      </c>
      <c r="F506" s="381">
        <v>45540</v>
      </c>
      <c r="G506" s="255">
        <v>45541</v>
      </c>
      <c r="H506" s="255">
        <v>45541</v>
      </c>
      <c r="I506" s="268" t="s">
        <v>11</v>
      </c>
      <c r="J506" s="257"/>
      <c r="K506" s="257"/>
      <c r="L506" s="257"/>
      <c r="M506" s="257"/>
      <c r="N506" s="257"/>
      <c r="O506" s="257"/>
    </row>
    <row r="507" spans="1:15">
      <c r="A507" s="281">
        <v>506</v>
      </c>
      <c r="B507" s="265" t="b">
        <v>1</v>
      </c>
      <c r="C507" s="247" t="s">
        <v>1025</v>
      </c>
      <c r="D507" s="247" t="s">
        <v>1025</v>
      </c>
      <c r="E507" s="253" t="s">
        <v>1026</v>
      </c>
      <c r="F507" s="381">
        <v>45540</v>
      </c>
      <c r="G507" s="255">
        <v>45541</v>
      </c>
      <c r="H507" s="255">
        <v>45541</v>
      </c>
      <c r="I507" s="268" t="s">
        <v>11</v>
      </c>
      <c r="J507" s="257"/>
      <c r="K507" s="257"/>
      <c r="L507" s="257"/>
      <c r="M507" s="257"/>
      <c r="N507" s="257"/>
      <c r="O507" s="257"/>
    </row>
    <row r="508" spans="1:15">
      <c r="A508" s="281">
        <v>507</v>
      </c>
      <c r="B508" s="265" t="b">
        <v>1</v>
      </c>
      <c r="C508" s="247" t="s">
        <v>1027</v>
      </c>
      <c r="D508" s="247" t="s">
        <v>1027</v>
      </c>
      <c r="E508" s="253" t="s">
        <v>1028</v>
      </c>
      <c r="F508" s="381">
        <v>45540</v>
      </c>
      <c r="G508" s="254">
        <v>45541</v>
      </c>
      <c r="H508" s="254">
        <v>45541</v>
      </c>
      <c r="I508" s="268" t="s">
        <v>11</v>
      </c>
      <c r="J508" s="257"/>
      <c r="K508" s="257"/>
      <c r="L508" s="257"/>
      <c r="M508" s="257"/>
      <c r="N508" s="257"/>
      <c r="O508" s="257"/>
    </row>
    <row r="509" spans="1:15">
      <c r="A509" s="281">
        <v>508</v>
      </c>
      <c r="B509" s="265" t="b">
        <v>1</v>
      </c>
      <c r="C509" s="247" t="s">
        <v>1029</v>
      </c>
      <c r="D509" s="247" t="s">
        <v>1029</v>
      </c>
      <c r="E509" s="253" t="s">
        <v>1030</v>
      </c>
      <c r="F509" s="381">
        <v>45540</v>
      </c>
      <c r="G509" s="255">
        <v>45544</v>
      </c>
      <c r="H509" s="255">
        <v>45544</v>
      </c>
      <c r="I509" s="268" t="s">
        <v>11</v>
      </c>
      <c r="J509" s="257"/>
      <c r="K509" s="257"/>
      <c r="L509" s="257"/>
      <c r="M509" s="257"/>
      <c r="N509" s="257"/>
      <c r="O509" s="257"/>
    </row>
    <row r="510" spans="1:15">
      <c r="A510" s="281">
        <v>509</v>
      </c>
      <c r="B510" s="265" t="b">
        <v>1</v>
      </c>
      <c r="C510" s="247" t="s">
        <v>1031</v>
      </c>
      <c r="D510" s="247" t="s">
        <v>1031</v>
      </c>
      <c r="E510" s="253" t="s">
        <v>1032</v>
      </c>
      <c r="F510" s="381">
        <v>45540</v>
      </c>
      <c r="G510" s="255">
        <v>45541</v>
      </c>
      <c r="H510" s="255">
        <v>45541</v>
      </c>
      <c r="I510" s="268" t="s">
        <v>11</v>
      </c>
      <c r="J510" s="257"/>
      <c r="K510" s="257"/>
      <c r="L510" s="257"/>
      <c r="M510" s="257"/>
      <c r="N510" s="257"/>
      <c r="O510" s="257"/>
    </row>
    <row r="511" spans="1:15">
      <c r="A511" s="281">
        <v>510</v>
      </c>
      <c r="B511" s="265" t="b">
        <v>1</v>
      </c>
      <c r="C511" s="247" t="s">
        <v>1033</v>
      </c>
      <c r="D511" s="247" t="s">
        <v>1033</v>
      </c>
      <c r="E511" s="253" t="s">
        <v>1034</v>
      </c>
      <c r="F511" s="381">
        <v>45540</v>
      </c>
      <c r="G511" s="255">
        <v>45541</v>
      </c>
      <c r="H511" s="255">
        <v>45541</v>
      </c>
      <c r="I511" s="268" t="s">
        <v>11</v>
      </c>
      <c r="J511" s="257"/>
      <c r="K511" s="257"/>
      <c r="L511" s="257"/>
      <c r="M511" s="257"/>
      <c r="N511" s="257"/>
      <c r="O511" s="257"/>
    </row>
    <row r="512" spans="1:15">
      <c r="A512" s="281">
        <v>511</v>
      </c>
      <c r="B512" s="265" t="b">
        <v>1</v>
      </c>
      <c r="C512" s="247" t="s">
        <v>1035</v>
      </c>
      <c r="D512" s="247" t="s">
        <v>1035</v>
      </c>
      <c r="E512" s="253" t="s">
        <v>1036</v>
      </c>
      <c r="F512" s="381">
        <v>45540</v>
      </c>
      <c r="G512" s="255">
        <v>45544</v>
      </c>
      <c r="H512" s="255">
        <v>45544</v>
      </c>
      <c r="I512" s="268" t="s">
        <v>11</v>
      </c>
      <c r="J512" s="257"/>
      <c r="K512" s="257"/>
      <c r="L512" s="257"/>
      <c r="M512" s="257"/>
      <c r="N512" s="257"/>
      <c r="O512" s="257"/>
    </row>
    <row r="513" spans="1:15">
      <c r="A513" s="281">
        <v>512</v>
      </c>
      <c r="B513" s="265" t="b">
        <v>1</v>
      </c>
      <c r="C513" s="247" t="s">
        <v>1037</v>
      </c>
      <c r="D513" s="247" t="s">
        <v>1037</v>
      </c>
      <c r="E513" s="253" t="s">
        <v>1038</v>
      </c>
      <c r="F513" s="381">
        <v>45540</v>
      </c>
      <c r="G513" s="255">
        <v>45541</v>
      </c>
      <c r="H513" s="255">
        <v>45541</v>
      </c>
      <c r="I513" s="268" t="s">
        <v>11</v>
      </c>
      <c r="J513" s="257"/>
      <c r="K513" s="257"/>
      <c r="L513" s="257"/>
      <c r="M513" s="257"/>
      <c r="N513" s="257"/>
      <c r="O513" s="257"/>
    </row>
    <row r="514" spans="1:15">
      <c r="A514" s="281">
        <v>513</v>
      </c>
      <c r="B514" s="265" t="b">
        <v>1</v>
      </c>
      <c r="C514" s="247" t="s">
        <v>1039</v>
      </c>
      <c r="D514" s="247" t="s">
        <v>1039</v>
      </c>
      <c r="E514" s="253" t="s">
        <v>1040</v>
      </c>
      <c r="F514" s="381">
        <v>45540</v>
      </c>
      <c r="G514" s="255">
        <v>45544</v>
      </c>
      <c r="H514" s="255">
        <v>45544</v>
      </c>
      <c r="I514" s="268" t="s">
        <v>11</v>
      </c>
      <c r="J514" s="257"/>
      <c r="K514" s="257"/>
      <c r="L514" s="257"/>
      <c r="M514" s="257"/>
      <c r="N514" s="257"/>
      <c r="O514" s="257"/>
    </row>
    <row r="515" spans="1:15">
      <c r="A515" s="281">
        <v>514</v>
      </c>
      <c r="B515" s="265" t="b">
        <v>1</v>
      </c>
      <c r="C515" s="247" t="s">
        <v>1041</v>
      </c>
      <c r="D515" s="247" t="s">
        <v>1041</v>
      </c>
      <c r="E515" s="253" t="s">
        <v>1042</v>
      </c>
      <c r="F515" s="381">
        <v>45540</v>
      </c>
      <c r="G515" s="255">
        <v>45544</v>
      </c>
      <c r="H515" s="255">
        <v>45544</v>
      </c>
      <c r="I515" s="268" t="s">
        <v>11</v>
      </c>
      <c r="J515" s="257"/>
      <c r="K515" s="257"/>
      <c r="L515" s="257"/>
      <c r="M515" s="257"/>
      <c r="N515" s="257"/>
      <c r="O515" s="257"/>
    </row>
    <row r="516" spans="1:15">
      <c r="A516" s="281">
        <v>515</v>
      </c>
      <c r="B516" s="265" t="b">
        <v>1</v>
      </c>
      <c r="C516" s="247" t="s">
        <v>1043</v>
      </c>
      <c r="D516" s="247" t="s">
        <v>1043</v>
      </c>
      <c r="E516" s="253" t="s">
        <v>1044</v>
      </c>
      <c r="F516" s="381">
        <v>45540</v>
      </c>
      <c r="G516" s="255">
        <v>45544</v>
      </c>
      <c r="H516" s="255">
        <v>45544</v>
      </c>
      <c r="I516" s="268" t="s">
        <v>11</v>
      </c>
      <c r="J516" s="257"/>
      <c r="K516" s="257"/>
      <c r="L516" s="257"/>
      <c r="M516" s="257"/>
      <c r="N516" s="257"/>
      <c r="O516" s="257"/>
    </row>
    <row r="517" spans="1:15">
      <c r="A517" s="281">
        <v>516</v>
      </c>
      <c r="B517" s="265" t="b">
        <v>1</v>
      </c>
      <c r="C517" s="247" t="s">
        <v>1045</v>
      </c>
      <c r="D517" s="247" t="s">
        <v>1045</v>
      </c>
      <c r="E517" s="253" t="s">
        <v>1046</v>
      </c>
      <c r="F517" s="381">
        <v>45540</v>
      </c>
      <c r="G517" s="255">
        <v>45544</v>
      </c>
      <c r="H517" s="255">
        <v>45544</v>
      </c>
      <c r="I517" s="268" t="s">
        <v>11</v>
      </c>
      <c r="J517" s="257"/>
      <c r="K517" s="257"/>
      <c r="L517" s="257"/>
      <c r="M517" s="257"/>
      <c r="N517" s="257"/>
      <c r="O517" s="257"/>
    </row>
    <row r="518" spans="1:15">
      <c r="A518" s="281">
        <v>517</v>
      </c>
      <c r="B518" s="265" t="b">
        <v>1</v>
      </c>
      <c r="C518" s="247" t="s">
        <v>1047</v>
      </c>
      <c r="D518" s="247" t="s">
        <v>1047</v>
      </c>
      <c r="E518" s="253" t="s">
        <v>1048</v>
      </c>
      <c r="F518" s="381">
        <v>45540</v>
      </c>
      <c r="G518" s="254">
        <v>45544</v>
      </c>
      <c r="H518" s="254">
        <v>45544</v>
      </c>
      <c r="I518" s="268" t="s">
        <v>11</v>
      </c>
      <c r="J518" s="257"/>
      <c r="K518" s="257"/>
      <c r="L518" s="257"/>
      <c r="M518" s="257"/>
      <c r="N518" s="257"/>
      <c r="O518" s="257"/>
    </row>
    <row r="519" spans="1:15">
      <c r="A519" s="281">
        <v>518</v>
      </c>
      <c r="B519" s="265" t="b">
        <v>1</v>
      </c>
      <c r="C519" s="247" t="s">
        <v>1049</v>
      </c>
      <c r="D519" s="247" t="s">
        <v>1049</v>
      </c>
      <c r="E519" s="253" t="s">
        <v>1050</v>
      </c>
      <c r="F519" s="381">
        <v>45540</v>
      </c>
      <c r="G519" s="255">
        <v>45544</v>
      </c>
      <c r="H519" s="255">
        <v>45544</v>
      </c>
      <c r="I519" s="268" t="s">
        <v>11</v>
      </c>
      <c r="J519" s="257"/>
      <c r="K519" s="257"/>
      <c r="L519" s="257"/>
      <c r="M519" s="257"/>
      <c r="N519" s="257"/>
      <c r="O519" s="257"/>
    </row>
    <row r="520" spans="1:15">
      <c r="A520" s="281">
        <v>519</v>
      </c>
      <c r="B520" s="265" t="b">
        <v>1</v>
      </c>
      <c r="C520" s="247" t="s">
        <v>1051</v>
      </c>
      <c r="D520" s="247" t="s">
        <v>1051</v>
      </c>
      <c r="E520" s="253" t="s">
        <v>1052</v>
      </c>
      <c r="F520" s="381">
        <v>45540</v>
      </c>
      <c r="G520" s="255">
        <v>45544</v>
      </c>
      <c r="H520" s="255">
        <v>45544</v>
      </c>
      <c r="I520" s="268" t="s">
        <v>11</v>
      </c>
      <c r="J520" s="257"/>
      <c r="K520" s="257"/>
      <c r="L520" s="257"/>
      <c r="M520" s="257"/>
      <c r="N520" s="257"/>
      <c r="O520" s="257"/>
    </row>
    <row r="521" spans="1:15">
      <c r="A521" s="281">
        <v>520</v>
      </c>
      <c r="B521" s="265" t="b">
        <v>1</v>
      </c>
      <c r="C521" s="248" t="s">
        <v>1053</v>
      </c>
      <c r="D521" s="248" t="s">
        <v>1053</v>
      </c>
      <c r="E521" s="253" t="s">
        <v>1054</v>
      </c>
      <c r="F521" s="381">
        <v>45541</v>
      </c>
      <c r="G521" s="254">
        <v>45545</v>
      </c>
      <c r="H521" s="254">
        <v>45545</v>
      </c>
      <c r="I521" s="268" t="s">
        <v>11</v>
      </c>
      <c r="J521" s="257"/>
      <c r="K521" s="257"/>
      <c r="L521" s="257"/>
      <c r="M521" s="257"/>
      <c r="N521" s="257"/>
      <c r="O521" s="257"/>
    </row>
    <row r="522" spans="1:15">
      <c r="A522" s="281">
        <v>521</v>
      </c>
      <c r="B522" s="265" t="b">
        <v>1</v>
      </c>
      <c r="C522" s="248" t="s">
        <v>1055</v>
      </c>
      <c r="D522" s="248" t="s">
        <v>1055</v>
      </c>
      <c r="E522" s="253" t="s">
        <v>1056</v>
      </c>
      <c r="F522" s="381">
        <v>45541</v>
      </c>
      <c r="G522" s="255">
        <v>45544</v>
      </c>
      <c r="H522" s="255">
        <v>45544</v>
      </c>
      <c r="I522" s="268" t="s">
        <v>11</v>
      </c>
      <c r="J522" s="257"/>
      <c r="K522" s="257"/>
      <c r="L522" s="257"/>
      <c r="M522" s="257"/>
      <c r="N522" s="257"/>
      <c r="O522" s="257"/>
    </row>
    <row r="523" spans="1:15">
      <c r="A523" s="281">
        <v>522</v>
      </c>
      <c r="B523" s="265" t="b">
        <v>1</v>
      </c>
      <c r="C523" s="248" t="s">
        <v>1057</v>
      </c>
      <c r="D523" s="248" t="s">
        <v>1057</v>
      </c>
      <c r="E523" s="253" t="s">
        <v>1058</v>
      </c>
      <c r="F523" s="381">
        <v>45541</v>
      </c>
      <c r="G523" s="255">
        <v>45544</v>
      </c>
      <c r="H523" s="255">
        <v>45544</v>
      </c>
      <c r="I523" s="268" t="s">
        <v>11</v>
      </c>
      <c r="J523" s="257"/>
      <c r="K523" s="257"/>
      <c r="L523" s="257"/>
      <c r="M523" s="257"/>
      <c r="N523" s="257"/>
      <c r="O523" s="257"/>
    </row>
    <row r="524" spans="1:15">
      <c r="A524" s="281">
        <v>523</v>
      </c>
      <c r="B524" s="265" t="b">
        <v>1</v>
      </c>
      <c r="C524" s="248" t="s">
        <v>1059</v>
      </c>
      <c r="D524" s="248" t="s">
        <v>1059</v>
      </c>
      <c r="E524" s="253" t="s">
        <v>1060</v>
      </c>
      <c r="F524" s="381">
        <v>45541</v>
      </c>
      <c r="G524" s="254">
        <v>45545</v>
      </c>
      <c r="H524" s="254">
        <v>45545</v>
      </c>
      <c r="I524" s="268" t="s">
        <v>11</v>
      </c>
      <c r="J524" s="257"/>
      <c r="K524" s="257"/>
      <c r="L524" s="257"/>
      <c r="M524" s="257"/>
      <c r="N524" s="257"/>
      <c r="O524" s="257"/>
    </row>
    <row r="525" spans="1:15">
      <c r="A525" s="281">
        <v>524</v>
      </c>
      <c r="B525" s="265" t="b">
        <v>1</v>
      </c>
      <c r="C525" s="248" t="s">
        <v>1061</v>
      </c>
      <c r="D525" s="248" t="s">
        <v>1061</v>
      </c>
      <c r="E525" s="253" t="s">
        <v>1062</v>
      </c>
      <c r="F525" s="381">
        <v>45541</v>
      </c>
      <c r="G525" s="255">
        <v>45544</v>
      </c>
      <c r="H525" s="255">
        <v>45544</v>
      </c>
      <c r="I525" s="268" t="s">
        <v>11</v>
      </c>
      <c r="J525" s="257"/>
      <c r="K525" s="257"/>
      <c r="L525" s="257"/>
      <c r="M525" s="257"/>
      <c r="N525" s="257"/>
      <c r="O525" s="257"/>
    </row>
    <row r="526" spans="1:15">
      <c r="A526" s="281">
        <v>525</v>
      </c>
      <c r="B526" s="265" t="b">
        <v>1</v>
      </c>
      <c r="C526" s="248" t="s">
        <v>1063</v>
      </c>
      <c r="D526" s="248" t="s">
        <v>1063</v>
      </c>
      <c r="E526" s="253" t="s">
        <v>1064</v>
      </c>
      <c r="F526" s="381">
        <v>45541</v>
      </c>
      <c r="G526" s="255">
        <v>45544</v>
      </c>
      <c r="H526" s="255">
        <v>45544</v>
      </c>
      <c r="I526" s="268" t="s">
        <v>11</v>
      </c>
      <c r="J526" s="257"/>
      <c r="K526" s="257"/>
      <c r="L526" s="257"/>
      <c r="M526" s="257"/>
      <c r="N526" s="257"/>
      <c r="O526" s="257"/>
    </row>
    <row r="527" spans="1:15">
      <c r="A527" s="281">
        <v>526</v>
      </c>
      <c r="B527" s="265" t="b">
        <v>1</v>
      </c>
      <c r="C527" s="248" t="s">
        <v>1065</v>
      </c>
      <c r="D527" s="248" t="s">
        <v>1065</v>
      </c>
      <c r="E527" s="253" t="s">
        <v>1066</v>
      </c>
      <c r="F527" s="381">
        <v>45541</v>
      </c>
      <c r="G527" s="255">
        <v>45544</v>
      </c>
      <c r="H527" s="255">
        <v>45544</v>
      </c>
      <c r="I527" s="268" t="s">
        <v>11</v>
      </c>
      <c r="J527" s="257"/>
      <c r="K527" s="257"/>
      <c r="L527" s="257"/>
      <c r="M527" s="257"/>
      <c r="N527" s="257"/>
      <c r="O527" s="257"/>
    </row>
    <row r="528" spans="1:15">
      <c r="A528" s="281">
        <v>527</v>
      </c>
      <c r="B528" s="265" t="b">
        <v>1</v>
      </c>
      <c r="C528" s="248" t="s">
        <v>1067</v>
      </c>
      <c r="D528" s="248" t="s">
        <v>1067</v>
      </c>
      <c r="E528" s="253" t="s">
        <v>1068</v>
      </c>
      <c r="F528" s="381">
        <v>45541</v>
      </c>
      <c r="G528" s="255">
        <v>45541</v>
      </c>
      <c r="H528" s="255">
        <v>45541</v>
      </c>
      <c r="I528" s="268" t="s">
        <v>11</v>
      </c>
      <c r="J528" s="257"/>
      <c r="K528" s="257"/>
      <c r="L528" s="257"/>
      <c r="M528" s="257"/>
      <c r="N528" s="257"/>
      <c r="O528" s="257"/>
    </row>
    <row r="529" spans="1:15">
      <c r="A529" s="281">
        <v>528</v>
      </c>
      <c r="B529" s="265" t="b">
        <v>1</v>
      </c>
      <c r="C529" s="248" t="s">
        <v>1069</v>
      </c>
      <c r="D529" s="248" t="s">
        <v>1069</v>
      </c>
      <c r="E529" s="253" t="s">
        <v>1070</v>
      </c>
      <c r="F529" s="381">
        <v>45541</v>
      </c>
      <c r="G529" s="254">
        <v>45545</v>
      </c>
      <c r="H529" s="254">
        <v>45545</v>
      </c>
      <c r="I529" s="268" t="s">
        <v>11</v>
      </c>
      <c r="J529" s="257"/>
      <c r="K529" s="257"/>
      <c r="L529" s="257"/>
      <c r="M529" s="257"/>
      <c r="N529" s="257"/>
      <c r="O529" s="257"/>
    </row>
    <row r="530" spans="1:15">
      <c r="A530" s="281">
        <v>529</v>
      </c>
      <c r="B530" s="265" t="b">
        <v>1</v>
      </c>
      <c r="C530" s="247" t="s">
        <v>1071</v>
      </c>
      <c r="D530" s="247" t="s">
        <v>1071</v>
      </c>
      <c r="E530" s="253" t="s">
        <v>1072</v>
      </c>
      <c r="F530" s="381">
        <v>45541</v>
      </c>
      <c r="G530" s="254">
        <v>45545</v>
      </c>
      <c r="H530" s="254">
        <v>45545</v>
      </c>
      <c r="I530" s="268" t="s">
        <v>1073</v>
      </c>
      <c r="J530" s="257"/>
      <c r="K530" s="257"/>
      <c r="L530" s="257"/>
      <c r="M530" s="257"/>
      <c r="N530" s="257"/>
      <c r="O530" s="257"/>
    </row>
    <row r="531" spans="1:15">
      <c r="A531" s="281">
        <v>530</v>
      </c>
      <c r="B531" s="265" t="b">
        <v>1</v>
      </c>
      <c r="C531" s="247" t="s">
        <v>1074</v>
      </c>
      <c r="D531" s="247" t="s">
        <v>1074</v>
      </c>
      <c r="E531" s="253" t="s">
        <v>1075</v>
      </c>
      <c r="F531" s="381">
        <v>45542</v>
      </c>
      <c r="G531" s="254">
        <v>45548</v>
      </c>
      <c r="H531" s="254">
        <v>45548</v>
      </c>
      <c r="I531" s="268" t="s">
        <v>11</v>
      </c>
      <c r="J531" s="257"/>
      <c r="K531" s="257"/>
      <c r="L531" s="257"/>
      <c r="M531" s="257"/>
      <c r="N531" s="257"/>
      <c r="O531" s="257"/>
    </row>
    <row r="532" spans="1:15">
      <c r="A532" s="281">
        <v>531</v>
      </c>
      <c r="B532" s="265" t="b">
        <v>1</v>
      </c>
      <c r="C532" s="247" t="s">
        <v>1076</v>
      </c>
      <c r="D532" s="247" t="s">
        <v>1076</v>
      </c>
      <c r="E532" s="253" t="s">
        <v>1077</v>
      </c>
      <c r="F532" s="381">
        <v>45542</v>
      </c>
      <c r="G532" s="255">
        <v>45544</v>
      </c>
      <c r="H532" s="255">
        <v>45544</v>
      </c>
      <c r="I532" s="268" t="s">
        <v>11</v>
      </c>
      <c r="J532" s="257"/>
      <c r="K532" s="257"/>
      <c r="L532" s="257"/>
      <c r="M532" s="257"/>
      <c r="N532" s="257"/>
      <c r="O532" s="257"/>
    </row>
    <row r="533" spans="1:15">
      <c r="A533" s="281">
        <v>532</v>
      </c>
      <c r="B533" s="265" t="b">
        <v>1</v>
      </c>
      <c r="C533" s="247" t="s">
        <v>1078</v>
      </c>
      <c r="D533" s="247" t="s">
        <v>1078</v>
      </c>
      <c r="E533" s="253" t="s">
        <v>1079</v>
      </c>
      <c r="F533" s="381">
        <v>45542</v>
      </c>
      <c r="G533" s="255">
        <v>45545</v>
      </c>
      <c r="H533" s="255">
        <v>45545</v>
      </c>
      <c r="I533" s="268" t="s">
        <v>11</v>
      </c>
      <c r="J533" s="257"/>
      <c r="K533" s="257"/>
      <c r="L533" s="257"/>
      <c r="M533" s="257"/>
      <c r="N533" s="257"/>
      <c r="O533" s="257"/>
    </row>
    <row r="534" spans="1:15">
      <c r="A534" s="281">
        <v>533</v>
      </c>
      <c r="B534" s="265" t="b">
        <v>1</v>
      </c>
      <c r="C534" s="248" t="s">
        <v>1080</v>
      </c>
      <c r="D534" s="248" t="s">
        <v>1080</v>
      </c>
      <c r="E534" s="253" t="s">
        <v>1081</v>
      </c>
      <c r="F534" s="381">
        <v>45542</v>
      </c>
      <c r="G534" s="255">
        <v>45546</v>
      </c>
      <c r="H534" s="255">
        <v>45546</v>
      </c>
      <c r="I534" s="268" t="s">
        <v>11</v>
      </c>
      <c r="J534" s="257"/>
      <c r="K534" s="257"/>
      <c r="L534" s="257"/>
      <c r="M534" s="257"/>
      <c r="N534" s="257"/>
      <c r="O534" s="257"/>
    </row>
    <row r="535" spans="1:15">
      <c r="A535" s="281">
        <v>534</v>
      </c>
      <c r="B535" s="265" t="b">
        <v>1</v>
      </c>
      <c r="C535" s="247" t="s">
        <v>1082</v>
      </c>
      <c r="D535" s="247" t="s">
        <v>1082</v>
      </c>
      <c r="E535" s="253" t="s">
        <v>1083</v>
      </c>
      <c r="F535" s="381">
        <v>45542</v>
      </c>
      <c r="G535" s="255">
        <v>45546</v>
      </c>
      <c r="H535" s="255">
        <v>45546</v>
      </c>
      <c r="I535" s="268" t="s">
        <v>11</v>
      </c>
      <c r="J535" s="257"/>
      <c r="K535" s="257"/>
      <c r="L535" s="257"/>
      <c r="M535" s="257"/>
      <c r="N535" s="257"/>
      <c r="O535" s="257"/>
    </row>
    <row r="536" spans="1:15">
      <c r="A536" s="281">
        <v>535</v>
      </c>
      <c r="B536" s="265" t="b">
        <v>1</v>
      </c>
      <c r="C536" s="247" t="s">
        <v>1084</v>
      </c>
      <c r="D536" s="247" t="s">
        <v>1084</v>
      </c>
      <c r="E536" s="253" t="s">
        <v>1085</v>
      </c>
      <c r="F536" s="381">
        <v>45542</v>
      </c>
      <c r="G536" s="255">
        <v>45545</v>
      </c>
      <c r="H536" s="255">
        <v>45545</v>
      </c>
      <c r="I536" s="268" t="s">
        <v>11</v>
      </c>
      <c r="J536" s="257"/>
      <c r="K536" s="257"/>
      <c r="L536" s="257"/>
      <c r="M536" s="257"/>
      <c r="N536" s="257"/>
      <c r="O536" s="257"/>
    </row>
    <row r="537" spans="1:15">
      <c r="A537" s="281">
        <v>536</v>
      </c>
      <c r="B537" s="265" t="b">
        <v>1</v>
      </c>
      <c r="C537" s="247" t="s">
        <v>1086</v>
      </c>
      <c r="D537" s="247" t="s">
        <v>1086</v>
      </c>
      <c r="E537" s="253" t="s">
        <v>1087</v>
      </c>
      <c r="F537" s="381">
        <v>45542</v>
      </c>
      <c r="G537" s="255">
        <v>45545</v>
      </c>
      <c r="H537" s="255">
        <v>45545</v>
      </c>
      <c r="I537" s="268" t="s">
        <v>11</v>
      </c>
      <c r="J537" s="257"/>
      <c r="K537" s="257"/>
      <c r="L537" s="257"/>
      <c r="M537" s="257"/>
      <c r="N537" s="257"/>
      <c r="O537" s="257"/>
    </row>
    <row r="538" spans="1:15">
      <c r="A538" s="281">
        <v>537</v>
      </c>
      <c r="B538" s="265" t="b">
        <v>1</v>
      </c>
      <c r="C538" s="247" t="s">
        <v>1088</v>
      </c>
      <c r="D538" s="247" t="s">
        <v>1088</v>
      </c>
      <c r="E538" s="253" t="s">
        <v>1089</v>
      </c>
      <c r="F538" s="381">
        <v>45542</v>
      </c>
      <c r="G538" s="254">
        <v>45545</v>
      </c>
      <c r="H538" s="254">
        <v>45545</v>
      </c>
      <c r="I538" s="268" t="s">
        <v>11</v>
      </c>
      <c r="J538" s="257"/>
      <c r="K538" s="257"/>
      <c r="L538" s="257"/>
      <c r="M538" s="257"/>
      <c r="N538" s="257"/>
      <c r="O538" s="257"/>
    </row>
    <row r="539" spans="1:15">
      <c r="A539" s="281">
        <v>538</v>
      </c>
      <c r="B539" s="265" t="b">
        <v>1</v>
      </c>
      <c r="C539" s="247" t="s">
        <v>1090</v>
      </c>
      <c r="D539" s="247" t="s">
        <v>1090</v>
      </c>
      <c r="E539" s="253" t="s">
        <v>1091</v>
      </c>
      <c r="F539" s="381">
        <v>45542</v>
      </c>
      <c r="G539" s="255">
        <v>45545</v>
      </c>
      <c r="H539" s="255">
        <v>45545</v>
      </c>
      <c r="I539" s="268" t="s">
        <v>11</v>
      </c>
      <c r="J539" s="257"/>
      <c r="K539" s="257"/>
      <c r="L539" s="257"/>
      <c r="M539" s="257"/>
      <c r="N539" s="257"/>
      <c r="O539" s="257"/>
    </row>
    <row r="540" spans="1:15">
      <c r="A540" s="281">
        <v>539</v>
      </c>
      <c r="B540" s="265" t="b">
        <v>1</v>
      </c>
      <c r="C540" s="246" t="s">
        <v>1092</v>
      </c>
      <c r="D540" s="246" t="s">
        <v>1092</v>
      </c>
      <c r="E540" s="253" t="s">
        <v>1093</v>
      </c>
      <c r="F540" s="381">
        <v>45544</v>
      </c>
      <c r="G540" s="254">
        <v>45573</v>
      </c>
      <c r="H540" s="254">
        <v>45573</v>
      </c>
      <c r="I540" s="268"/>
      <c r="J540" s="257"/>
      <c r="K540" s="257"/>
      <c r="L540" s="257"/>
      <c r="M540" s="257"/>
      <c r="N540" s="257"/>
      <c r="O540" s="257"/>
    </row>
    <row r="541" spans="1:15">
      <c r="A541" s="281">
        <v>540</v>
      </c>
      <c r="B541" s="265" t="b">
        <v>1</v>
      </c>
      <c r="C541" s="246" t="s">
        <v>1094</v>
      </c>
      <c r="D541" s="246" t="s">
        <v>1094</v>
      </c>
      <c r="E541" s="253" t="s">
        <v>1095</v>
      </c>
      <c r="F541" s="381">
        <v>45544</v>
      </c>
      <c r="G541" s="254">
        <v>45545</v>
      </c>
      <c r="H541" s="254">
        <v>45545</v>
      </c>
      <c r="I541" s="268" t="s">
        <v>11</v>
      </c>
      <c r="J541" s="257"/>
      <c r="K541" s="257"/>
      <c r="L541" s="257"/>
      <c r="M541" s="257"/>
      <c r="N541" s="257"/>
      <c r="O541" s="257"/>
    </row>
    <row r="542" spans="1:15">
      <c r="A542" s="281">
        <v>541</v>
      </c>
      <c r="B542" s="265" t="b">
        <v>1</v>
      </c>
      <c r="C542" s="246" t="s">
        <v>1096</v>
      </c>
      <c r="D542" s="246" t="s">
        <v>1096</v>
      </c>
      <c r="E542" s="253" t="s">
        <v>1097</v>
      </c>
      <c r="F542" s="381">
        <v>45544</v>
      </c>
      <c r="G542" s="255">
        <v>45546</v>
      </c>
      <c r="H542" s="255">
        <v>45546</v>
      </c>
      <c r="I542" s="268" t="s">
        <v>11</v>
      </c>
      <c r="J542" s="257"/>
      <c r="K542" s="257"/>
      <c r="L542" s="257"/>
      <c r="M542" s="257"/>
      <c r="N542" s="257"/>
      <c r="O542" s="257"/>
    </row>
    <row r="543" spans="1:15">
      <c r="A543" s="281">
        <v>542</v>
      </c>
      <c r="B543" s="265" t="b">
        <v>1</v>
      </c>
      <c r="C543" s="246" t="s">
        <v>1098</v>
      </c>
      <c r="D543" s="246" t="s">
        <v>1098</v>
      </c>
      <c r="E543" s="253" t="s">
        <v>1099</v>
      </c>
      <c r="F543" s="381">
        <v>45544</v>
      </c>
      <c r="G543" s="254">
        <v>45544</v>
      </c>
      <c r="H543" s="254">
        <v>45544</v>
      </c>
      <c r="I543" s="268" t="s">
        <v>11</v>
      </c>
      <c r="J543" s="257"/>
      <c r="K543" s="257"/>
      <c r="L543" s="257"/>
      <c r="M543" s="257"/>
      <c r="N543" s="257"/>
      <c r="O543" s="257"/>
    </row>
    <row r="544" spans="1:15">
      <c r="A544" s="281">
        <v>543</v>
      </c>
      <c r="B544" s="265" t="b">
        <v>1</v>
      </c>
      <c r="C544" s="246" t="s">
        <v>1100</v>
      </c>
      <c r="D544" s="246" t="s">
        <v>1100</v>
      </c>
      <c r="E544" s="253" t="s">
        <v>1101</v>
      </c>
      <c r="F544" s="381">
        <v>45544</v>
      </c>
      <c r="G544" s="254">
        <v>45546</v>
      </c>
      <c r="H544" s="254">
        <v>45546</v>
      </c>
      <c r="I544" s="268" t="s">
        <v>11</v>
      </c>
      <c r="J544" s="257"/>
      <c r="K544" s="257"/>
      <c r="L544" s="257"/>
      <c r="M544" s="257"/>
      <c r="N544" s="257"/>
      <c r="O544" s="257"/>
    </row>
    <row r="545" spans="1:15">
      <c r="A545" s="281">
        <v>544</v>
      </c>
      <c r="B545" s="265" t="b">
        <v>1</v>
      </c>
      <c r="C545" s="246" t="s">
        <v>1102</v>
      </c>
      <c r="D545" s="246" t="s">
        <v>1102</v>
      </c>
      <c r="E545" s="253" t="s">
        <v>1103</v>
      </c>
      <c r="F545" s="381">
        <v>45544</v>
      </c>
      <c r="G545" s="255">
        <v>45545</v>
      </c>
      <c r="H545" s="255">
        <v>45545</v>
      </c>
      <c r="I545" s="268" t="s">
        <v>11</v>
      </c>
      <c r="J545" s="257"/>
      <c r="K545" s="257"/>
      <c r="L545" s="257"/>
      <c r="M545" s="257"/>
      <c r="N545" s="257"/>
      <c r="O545" s="257"/>
    </row>
    <row r="546" spans="1:15">
      <c r="A546" s="281">
        <v>545</v>
      </c>
      <c r="B546" s="265" t="b">
        <v>1</v>
      </c>
      <c r="C546" s="246" t="s">
        <v>1104</v>
      </c>
      <c r="D546" s="246" t="s">
        <v>1104</v>
      </c>
      <c r="E546" s="253" t="s">
        <v>1105</v>
      </c>
      <c r="F546" s="381">
        <v>45544</v>
      </c>
      <c r="G546" s="255">
        <v>45545</v>
      </c>
      <c r="H546" s="255">
        <v>45545</v>
      </c>
      <c r="I546" s="268" t="s">
        <v>11</v>
      </c>
      <c r="J546" s="257"/>
      <c r="K546" s="257"/>
      <c r="L546" s="257"/>
      <c r="M546" s="257"/>
      <c r="N546" s="257"/>
      <c r="O546" s="257"/>
    </row>
    <row r="547" spans="1:15">
      <c r="A547" s="281">
        <v>546</v>
      </c>
      <c r="B547" s="265" t="b">
        <v>1</v>
      </c>
      <c r="C547" s="246" t="s">
        <v>1106</v>
      </c>
      <c r="D547" s="246" t="s">
        <v>1106</v>
      </c>
      <c r="E547" s="253" t="s">
        <v>1107</v>
      </c>
      <c r="F547" s="381">
        <v>45544</v>
      </c>
      <c r="G547" s="255">
        <v>45547</v>
      </c>
      <c r="H547" s="255">
        <v>45547</v>
      </c>
      <c r="I547" s="268" t="s">
        <v>11</v>
      </c>
      <c r="J547" s="257"/>
      <c r="K547" s="257"/>
      <c r="L547" s="257"/>
      <c r="M547" s="257"/>
      <c r="N547" s="257"/>
      <c r="O547" s="257"/>
    </row>
    <row r="548" spans="1:15">
      <c r="A548" s="281">
        <v>547</v>
      </c>
      <c r="B548" s="265" t="b">
        <v>1</v>
      </c>
      <c r="C548" s="246" t="s">
        <v>1108</v>
      </c>
      <c r="D548" s="246" t="s">
        <v>1108</v>
      </c>
      <c r="E548" s="253" t="s">
        <v>1109</v>
      </c>
      <c r="F548" s="381">
        <v>45544</v>
      </c>
      <c r="G548" s="254">
        <v>45546</v>
      </c>
      <c r="H548" s="254">
        <v>45546</v>
      </c>
      <c r="I548" s="268" t="s">
        <v>11</v>
      </c>
      <c r="J548" s="257"/>
      <c r="K548" s="257"/>
      <c r="L548" s="257"/>
      <c r="M548" s="257"/>
      <c r="N548" s="257"/>
      <c r="O548" s="257"/>
    </row>
    <row r="549" spans="1:15">
      <c r="A549" s="281">
        <v>548</v>
      </c>
      <c r="B549" s="265" t="b">
        <v>1</v>
      </c>
      <c r="C549" s="246" t="s">
        <v>1110</v>
      </c>
      <c r="D549" s="246" t="s">
        <v>1110</v>
      </c>
      <c r="E549" s="253" t="s">
        <v>1111</v>
      </c>
      <c r="F549" s="381">
        <v>45544</v>
      </c>
      <c r="G549" s="254">
        <v>45546</v>
      </c>
      <c r="H549" s="254">
        <v>45546</v>
      </c>
      <c r="I549" s="268"/>
      <c r="J549" s="257"/>
      <c r="K549" s="257"/>
      <c r="L549" s="257"/>
      <c r="M549" s="257"/>
      <c r="N549" s="257"/>
      <c r="O549" s="257"/>
    </row>
    <row r="550" spans="1:15">
      <c r="A550" s="281">
        <v>549</v>
      </c>
      <c r="B550" s="265" t="b">
        <v>1</v>
      </c>
      <c r="C550" s="246" t="s">
        <v>1112</v>
      </c>
      <c r="D550" s="246" t="s">
        <v>1112</v>
      </c>
      <c r="E550" s="253" t="s">
        <v>1113</v>
      </c>
      <c r="F550" s="381">
        <v>45544</v>
      </c>
      <c r="G550" s="254">
        <v>45546</v>
      </c>
      <c r="H550" s="254">
        <v>45546</v>
      </c>
      <c r="I550" s="268" t="s">
        <v>1114</v>
      </c>
      <c r="J550" s="257"/>
      <c r="K550" s="257"/>
      <c r="L550" s="257"/>
      <c r="M550" s="257"/>
      <c r="N550" s="257"/>
      <c r="O550" s="257"/>
    </row>
    <row r="551" spans="1:15">
      <c r="A551" s="281">
        <v>550</v>
      </c>
      <c r="B551" s="265" t="b">
        <v>1</v>
      </c>
      <c r="C551" s="246" t="s">
        <v>1115</v>
      </c>
      <c r="D551" s="246" t="s">
        <v>1115</v>
      </c>
      <c r="E551" s="253" t="s">
        <v>1116</v>
      </c>
      <c r="F551" s="381">
        <v>45544</v>
      </c>
      <c r="G551" s="254">
        <v>45546</v>
      </c>
      <c r="H551" s="254">
        <v>45546</v>
      </c>
      <c r="I551" s="268" t="s">
        <v>11</v>
      </c>
      <c r="J551" s="257"/>
      <c r="K551" s="257"/>
      <c r="L551" s="257"/>
      <c r="M551" s="257"/>
      <c r="N551" s="257"/>
      <c r="O551" s="257"/>
    </row>
    <row r="552" spans="1:15">
      <c r="A552" s="281">
        <v>551</v>
      </c>
      <c r="B552" s="265" t="b">
        <v>1</v>
      </c>
      <c r="C552" s="248" t="s">
        <v>1117</v>
      </c>
      <c r="D552" s="248" t="s">
        <v>1117</v>
      </c>
      <c r="E552" s="253" t="s">
        <v>1118</v>
      </c>
      <c r="F552" s="381">
        <v>45545</v>
      </c>
      <c r="G552" s="255">
        <v>45546</v>
      </c>
      <c r="H552" s="255">
        <v>45546</v>
      </c>
      <c r="I552" s="268"/>
      <c r="J552" s="257"/>
      <c r="K552" s="257"/>
      <c r="L552" s="257"/>
      <c r="M552" s="257"/>
      <c r="N552" s="257"/>
      <c r="O552" s="257"/>
    </row>
    <row r="553" spans="1:15">
      <c r="A553" s="281">
        <v>552</v>
      </c>
      <c r="B553" s="265" t="b">
        <v>1</v>
      </c>
      <c r="C553" s="248" t="s">
        <v>1119</v>
      </c>
      <c r="D553" s="248" t="s">
        <v>1119</v>
      </c>
      <c r="E553" s="253" t="s">
        <v>1120</v>
      </c>
      <c r="F553" s="381">
        <v>45545</v>
      </c>
      <c r="G553" s="255">
        <v>45546</v>
      </c>
      <c r="H553" s="255">
        <v>45546</v>
      </c>
      <c r="I553" s="268"/>
      <c r="J553" s="257"/>
      <c r="K553" s="257"/>
      <c r="L553" s="257"/>
      <c r="M553" s="257"/>
      <c r="N553" s="257"/>
      <c r="O553" s="257"/>
    </row>
    <row r="554" spans="1:15">
      <c r="A554" s="281">
        <v>553</v>
      </c>
      <c r="B554" s="265" t="b">
        <v>1</v>
      </c>
      <c r="C554" s="248" t="s">
        <v>1121</v>
      </c>
      <c r="D554" s="248" t="s">
        <v>1121</v>
      </c>
      <c r="E554" s="253" t="s">
        <v>1122</v>
      </c>
      <c r="F554" s="381">
        <v>45545</v>
      </c>
      <c r="G554" s="254">
        <v>45546</v>
      </c>
      <c r="H554" s="254">
        <v>45546</v>
      </c>
      <c r="I554" s="268" t="s">
        <v>11</v>
      </c>
      <c r="J554" s="257"/>
      <c r="K554" s="257"/>
      <c r="L554" s="257"/>
      <c r="M554" s="257"/>
      <c r="N554" s="257"/>
      <c r="O554" s="257"/>
    </row>
    <row r="555" spans="1:15">
      <c r="A555" s="281">
        <v>554</v>
      </c>
      <c r="B555" s="265" t="b">
        <v>1</v>
      </c>
      <c r="C555" s="248" t="s">
        <v>1123</v>
      </c>
      <c r="D555" s="248" t="s">
        <v>1123</v>
      </c>
      <c r="E555" s="253" t="s">
        <v>1124</v>
      </c>
      <c r="F555" s="381">
        <v>45545</v>
      </c>
      <c r="G555" s="255">
        <v>45547</v>
      </c>
      <c r="H555" s="255">
        <v>45547</v>
      </c>
      <c r="I555" s="268" t="s">
        <v>11</v>
      </c>
      <c r="J555" s="257"/>
      <c r="K555" s="257"/>
      <c r="L555" s="257"/>
      <c r="M555" s="257"/>
      <c r="N555" s="257"/>
      <c r="O555" s="257"/>
    </row>
    <row r="556" spans="1:15">
      <c r="A556" s="281">
        <v>555</v>
      </c>
      <c r="B556" s="265" t="b">
        <v>1</v>
      </c>
      <c r="C556" s="248" t="s">
        <v>1125</v>
      </c>
      <c r="D556" s="248" t="s">
        <v>1125</v>
      </c>
      <c r="E556" s="253" t="s">
        <v>1126</v>
      </c>
      <c r="F556" s="381">
        <v>45545</v>
      </c>
      <c r="G556" s="255">
        <v>45547</v>
      </c>
      <c r="H556" s="255">
        <v>45547</v>
      </c>
      <c r="I556" s="268" t="s">
        <v>11</v>
      </c>
      <c r="J556" s="257"/>
      <c r="K556" s="257"/>
      <c r="L556" s="257"/>
      <c r="M556" s="257"/>
      <c r="N556" s="257"/>
      <c r="O556" s="257"/>
    </row>
    <row r="557" spans="1:15">
      <c r="A557" s="281">
        <v>556</v>
      </c>
      <c r="B557" s="265" t="b">
        <v>1</v>
      </c>
      <c r="C557" s="248" t="s">
        <v>1127</v>
      </c>
      <c r="D557" s="248" t="s">
        <v>1127</v>
      </c>
      <c r="E557" s="253" t="s">
        <v>1128</v>
      </c>
      <c r="F557" s="381">
        <v>45545</v>
      </c>
      <c r="G557" s="255">
        <v>45546</v>
      </c>
      <c r="H557" s="255">
        <v>45546</v>
      </c>
      <c r="I557" s="268" t="s">
        <v>11</v>
      </c>
      <c r="J557" s="257"/>
      <c r="K557" s="257"/>
      <c r="L557" s="257"/>
      <c r="M557" s="257"/>
      <c r="N557" s="257"/>
      <c r="O557" s="257"/>
    </row>
    <row r="558" spans="1:15">
      <c r="A558" s="281">
        <v>557</v>
      </c>
      <c r="B558" s="265" t="b">
        <v>1</v>
      </c>
      <c r="C558" s="248" t="s">
        <v>1129</v>
      </c>
      <c r="D558" s="248" t="s">
        <v>1129</v>
      </c>
      <c r="E558" s="253" t="s">
        <v>1130</v>
      </c>
      <c r="F558" s="381">
        <v>45545</v>
      </c>
      <c r="G558" s="254">
        <v>45552</v>
      </c>
      <c r="H558" s="254">
        <v>45552</v>
      </c>
      <c r="I558" s="268" t="s">
        <v>11</v>
      </c>
      <c r="J558" s="257"/>
      <c r="K558" s="257"/>
      <c r="L558" s="257"/>
      <c r="M558" s="257"/>
      <c r="N558" s="257"/>
      <c r="O558" s="257"/>
    </row>
    <row r="559" spans="1:15">
      <c r="A559" s="281">
        <v>558</v>
      </c>
      <c r="B559" s="265" t="b">
        <v>1</v>
      </c>
      <c r="C559" s="248" t="s">
        <v>1131</v>
      </c>
      <c r="D559" s="248" t="s">
        <v>1131</v>
      </c>
      <c r="E559" s="253" t="s">
        <v>1132</v>
      </c>
      <c r="F559" s="381">
        <v>45545</v>
      </c>
      <c r="G559" s="254">
        <v>45547</v>
      </c>
      <c r="H559" s="254">
        <v>45547</v>
      </c>
      <c r="I559" s="268" t="s">
        <v>11</v>
      </c>
      <c r="J559" s="257"/>
      <c r="K559" s="257"/>
      <c r="L559" s="257"/>
      <c r="M559" s="257"/>
      <c r="N559" s="257"/>
      <c r="O559" s="257"/>
    </row>
    <row r="560" spans="1:15">
      <c r="A560" s="281">
        <v>559</v>
      </c>
      <c r="B560" s="265" t="b">
        <v>1</v>
      </c>
      <c r="C560" s="248" t="s">
        <v>1133</v>
      </c>
      <c r="D560" s="248" t="s">
        <v>1133</v>
      </c>
      <c r="E560" s="253" t="s">
        <v>1134</v>
      </c>
      <c r="F560" s="381">
        <v>45545</v>
      </c>
      <c r="G560" s="255">
        <v>45546</v>
      </c>
      <c r="H560" s="255">
        <v>45546</v>
      </c>
      <c r="I560" s="268" t="s">
        <v>11</v>
      </c>
      <c r="J560" s="257"/>
      <c r="K560" s="257"/>
      <c r="L560" s="257"/>
      <c r="M560" s="257"/>
      <c r="N560" s="257"/>
      <c r="O560" s="257"/>
    </row>
    <row r="561" spans="1:15">
      <c r="A561" s="281">
        <v>560</v>
      </c>
      <c r="B561" s="265" t="b">
        <v>1</v>
      </c>
      <c r="C561" s="248" t="s">
        <v>1135</v>
      </c>
      <c r="D561" s="248" t="s">
        <v>1135</v>
      </c>
      <c r="E561" s="253" t="s">
        <v>1136</v>
      </c>
      <c r="F561" s="381">
        <v>45545</v>
      </c>
      <c r="G561" s="255">
        <v>45554</v>
      </c>
      <c r="H561" s="255">
        <v>45554</v>
      </c>
      <c r="I561" s="268"/>
      <c r="J561" s="257"/>
      <c r="K561" s="257"/>
      <c r="L561" s="257"/>
      <c r="M561" s="257"/>
      <c r="N561" s="257"/>
      <c r="O561" s="257"/>
    </row>
    <row r="562" spans="1:15">
      <c r="A562" s="281">
        <v>561</v>
      </c>
      <c r="B562" s="265" t="b">
        <v>1</v>
      </c>
      <c r="C562" s="248" t="s">
        <v>1137</v>
      </c>
      <c r="D562" s="248" t="s">
        <v>1137</v>
      </c>
      <c r="E562" s="253" t="s">
        <v>1138</v>
      </c>
      <c r="F562" s="381">
        <v>45545</v>
      </c>
      <c r="G562" s="254">
        <v>45547</v>
      </c>
      <c r="H562" s="254">
        <v>45547</v>
      </c>
      <c r="I562" s="268" t="s">
        <v>11</v>
      </c>
      <c r="J562" s="257"/>
      <c r="K562" s="257"/>
      <c r="L562" s="257"/>
      <c r="M562" s="257"/>
      <c r="N562" s="257"/>
      <c r="O562" s="257"/>
    </row>
    <row r="563" spans="1:15">
      <c r="A563" s="281">
        <v>562</v>
      </c>
      <c r="B563" s="265" t="b">
        <v>1</v>
      </c>
      <c r="C563" s="248" t="s">
        <v>1139</v>
      </c>
      <c r="D563" s="248" t="s">
        <v>1139</v>
      </c>
      <c r="E563" s="253" t="s">
        <v>1140</v>
      </c>
      <c r="F563" s="381">
        <v>45545</v>
      </c>
      <c r="G563" s="254">
        <v>45546</v>
      </c>
      <c r="H563" s="254">
        <v>45546</v>
      </c>
      <c r="I563" s="268" t="s">
        <v>11</v>
      </c>
      <c r="J563" s="257"/>
      <c r="K563" s="257"/>
      <c r="L563" s="257"/>
      <c r="M563" s="257"/>
      <c r="N563" s="257"/>
      <c r="O563" s="257"/>
    </row>
    <row r="564" spans="1:15">
      <c r="A564" s="281">
        <v>563</v>
      </c>
      <c r="B564" s="265" t="b">
        <v>1</v>
      </c>
      <c r="C564" s="248" t="s">
        <v>1141</v>
      </c>
      <c r="D564" s="248" t="s">
        <v>1141</v>
      </c>
      <c r="E564" s="253" t="s">
        <v>1142</v>
      </c>
      <c r="F564" s="381">
        <v>45545</v>
      </c>
      <c r="G564" s="255">
        <v>45546</v>
      </c>
      <c r="H564" s="255">
        <v>45546</v>
      </c>
      <c r="I564" s="268" t="s">
        <v>11</v>
      </c>
      <c r="J564" s="257"/>
      <c r="K564" s="257"/>
      <c r="L564" s="257"/>
      <c r="M564" s="257"/>
      <c r="N564" s="257"/>
      <c r="O564" s="257"/>
    </row>
    <row r="565" spans="1:15">
      <c r="A565" s="281">
        <v>564</v>
      </c>
      <c r="B565" s="265" t="b">
        <v>1</v>
      </c>
      <c r="C565" s="248" t="s">
        <v>1143</v>
      </c>
      <c r="D565" s="248" t="s">
        <v>1143</v>
      </c>
      <c r="E565" s="253" t="s">
        <v>1144</v>
      </c>
      <c r="F565" s="381">
        <v>45545</v>
      </c>
      <c r="G565" s="254">
        <v>45547</v>
      </c>
      <c r="H565" s="254">
        <v>45547</v>
      </c>
      <c r="I565" s="268" t="s">
        <v>1145</v>
      </c>
      <c r="J565" s="257"/>
      <c r="K565" s="257"/>
      <c r="L565" s="257"/>
      <c r="M565" s="257"/>
      <c r="N565" s="257"/>
      <c r="O565" s="257"/>
    </row>
    <row r="566" spans="1:15">
      <c r="A566" s="281">
        <v>565</v>
      </c>
      <c r="B566" s="265" t="b">
        <v>1</v>
      </c>
      <c r="C566" s="248" t="s">
        <v>1146</v>
      </c>
      <c r="D566" s="248" t="s">
        <v>1146</v>
      </c>
      <c r="E566" s="253" t="s">
        <v>1147</v>
      </c>
      <c r="F566" s="381">
        <v>45545</v>
      </c>
      <c r="G566" s="254">
        <v>45548</v>
      </c>
      <c r="H566" s="254">
        <v>45548</v>
      </c>
      <c r="I566" s="268" t="s">
        <v>11</v>
      </c>
      <c r="J566" s="257"/>
      <c r="K566" s="257"/>
      <c r="L566" s="257"/>
      <c r="M566" s="257"/>
      <c r="N566" s="257"/>
      <c r="O566" s="257"/>
    </row>
    <row r="567" spans="1:15">
      <c r="A567" s="281">
        <v>566</v>
      </c>
      <c r="B567" s="265" t="b">
        <v>1</v>
      </c>
      <c r="C567" s="248" t="s">
        <v>1148</v>
      </c>
      <c r="D567" s="248" t="s">
        <v>1148</v>
      </c>
      <c r="E567" s="253" t="s">
        <v>1149</v>
      </c>
      <c r="F567" s="381">
        <v>45545</v>
      </c>
      <c r="G567" s="255">
        <v>45551</v>
      </c>
      <c r="H567" s="255">
        <v>45551</v>
      </c>
      <c r="I567" s="268" t="s">
        <v>1150</v>
      </c>
      <c r="J567" s="257"/>
      <c r="K567" s="257"/>
      <c r="L567" s="257"/>
      <c r="M567" s="257"/>
      <c r="N567" s="257"/>
      <c r="O567" s="257"/>
    </row>
    <row r="568" spans="1:15">
      <c r="A568" s="281">
        <v>567</v>
      </c>
      <c r="B568" s="265" t="b">
        <v>1</v>
      </c>
      <c r="C568" s="248" t="s">
        <v>1151</v>
      </c>
      <c r="D568" s="248" t="s">
        <v>1151</v>
      </c>
      <c r="E568" s="253" t="s">
        <v>1152</v>
      </c>
      <c r="F568" s="381">
        <v>45545</v>
      </c>
      <c r="G568" s="255">
        <v>45549</v>
      </c>
      <c r="H568" s="255">
        <v>45549</v>
      </c>
      <c r="I568" s="268"/>
      <c r="J568" s="257"/>
      <c r="K568" s="257"/>
      <c r="L568" s="257"/>
      <c r="M568" s="257"/>
      <c r="N568" s="257"/>
      <c r="O568" s="257"/>
    </row>
    <row r="569" spans="1:15">
      <c r="A569" s="281">
        <v>568</v>
      </c>
      <c r="B569" s="265" t="b">
        <v>1</v>
      </c>
      <c r="C569" s="248" t="s">
        <v>1153</v>
      </c>
      <c r="D569" s="248" t="s">
        <v>1153</v>
      </c>
      <c r="E569" s="253" t="s">
        <v>1154</v>
      </c>
      <c r="F569" s="381">
        <v>45545</v>
      </c>
      <c r="G569" s="254">
        <v>45548</v>
      </c>
      <c r="H569" s="254">
        <v>45548</v>
      </c>
      <c r="I569" s="268" t="s">
        <v>1155</v>
      </c>
      <c r="J569" s="257"/>
      <c r="K569" s="257"/>
      <c r="L569" s="257"/>
      <c r="M569" s="257"/>
      <c r="N569" s="257"/>
      <c r="O569" s="257"/>
    </row>
    <row r="570" spans="1:15">
      <c r="A570" s="281">
        <v>569</v>
      </c>
      <c r="B570" s="265" t="b">
        <v>1</v>
      </c>
      <c r="C570" s="244" t="s">
        <v>1156</v>
      </c>
      <c r="D570" s="244" t="s">
        <v>1156</v>
      </c>
      <c r="E570" s="253" t="s">
        <v>1157</v>
      </c>
      <c r="F570" s="381">
        <v>45546</v>
      </c>
      <c r="G570" s="255">
        <v>45547</v>
      </c>
      <c r="H570" s="255">
        <v>45547</v>
      </c>
      <c r="I570" s="268" t="s">
        <v>11</v>
      </c>
      <c r="J570" s="257"/>
      <c r="K570" s="257"/>
      <c r="L570" s="257"/>
      <c r="M570" s="257"/>
      <c r="N570" s="257"/>
      <c r="O570" s="257"/>
    </row>
    <row r="571" spans="1:15">
      <c r="A571" s="281">
        <v>570</v>
      </c>
      <c r="B571" s="265" t="b">
        <v>1</v>
      </c>
      <c r="C571" s="244" t="s">
        <v>1158</v>
      </c>
      <c r="D571" s="244" t="s">
        <v>1158</v>
      </c>
      <c r="E571" s="253" t="s">
        <v>1159</v>
      </c>
      <c r="F571" s="381">
        <v>45546</v>
      </c>
      <c r="G571" s="254">
        <v>45547</v>
      </c>
      <c r="H571" s="254">
        <v>45547</v>
      </c>
      <c r="I571" s="268" t="s">
        <v>11</v>
      </c>
      <c r="J571" s="257"/>
      <c r="K571" s="257"/>
      <c r="L571" s="257"/>
      <c r="M571" s="257"/>
      <c r="N571" s="257"/>
      <c r="O571" s="257"/>
    </row>
    <row r="572" spans="1:15">
      <c r="A572" s="281">
        <v>571</v>
      </c>
      <c r="B572" s="265" t="b">
        <v>1</v>
      </c>
      <c r="C572" s="244" t="s">
        <v>1160</v>
      </c>
      <c r="D572" s="244" t="s">
        <v>1160</v>
      </c>
      <c r="E572" s="253" t="s">
        <v>1161</v>
      </c>
      <c r="F572" s="381">
        <v>45546</v>
      </c>
      <c r="G572" s="254">
        <v>45551</v>
      </c>
      <c r="H572" s="254">
        <v>45551</v>
      </c>
      <c r="I572" s="268" t="s">
        <v>11</v>
      </c>
      <c r="J572" s="257"/>
      <c r="K572" s="257"/>
      <c r="L572" s="257"/>
      <c r="M572" s="257"/>
      <c r="N572" s="257"/>
      <c r="O572" s="257"/>
    </row>
    <row r="573" spans="1:15">
      <c r="A573" s="281">
        <v>572</v>
      </c>
      <c r="B573" s="265" t="b">
        <v>1</v>
      </c>
      <c r="C573" s="244" t="s">
        <v>1162</v>
      </c>
      <c r="D573" s="244" t="s">
        <v>1162</v>
      </c>
      <c r="E573" s="253" t="s">
        <v>1163</v>
      </c>
      <c r="F573" s="381">
        <v>45546</v>
      </c>
      <c r="G573" s="254">
        <v>45548</v>
      </c>
      <c r="H573" s="254">
        <v>45548</v>
      </c>
      <c r="I573" s="268" t="s">
        <v>11</v>
      </c>
      <c r="J573" s="257"/>
      <c r="K573" s="257"/>
      <c r="L573" s="257"/>
      <c r="M573" s="257"/>
      <c r="N573" s="257"/>
      <c r="O573" s="257"/>
    </row>
    <row r="574" spans="1:15">
      <c r="A574" s="281">
        <v>573</v>
      </c>
      <c r="B574" s="265" t="b">
        <v>1</v>
      </c>
      <c r="C574" s="244" t="s">
        <v>1164</v>
      </c>
      <c r="D574" s="244" t="s">
        <v>1164</v>
      </c>
      <c r="E574" s="253" t="s">
        <v>1165</v>
      </c>
      <c r="F574" s="381">
        <v>45546</v>
      </c>
      <c r="G574" s="254">
        <v>45548</v>
      </c>
      <c r="H574" s="254">
        <v>45548</v>
      </c>
      <c r="I574" s="268" t="s">
        <v>11</v>
      </c>
      <c r="J574" s="257"/>
      <c r="K574" s="257"/>
      <c r="L574" s="257"/>
      <c r="M574" s="257"/>
      <c r="N574" s="257"/>
      <c r="O574" s="257"/>
    </row>
    <row r="575" spans="1:15">
      <c r="A575" s="281">
        <v>574</v>
      </c>
      <c r="B575" s="265" t="b">
        <v>1</v>
      </c>
      <c r="C575" s="244" t="s">
        <v>1166</v>
      </c>
      <c r="D575" s="244" t="s">
        <v>1166</v>
      </c>
      <c r="E575" s="253" t="s">
        <v>1167</v>
      </c>
      <c r="F575" s="381">
        <v>45546</v>
      </c>
      <c r="G575" s="254">
        <v>45548</v>
      </c>
      <c r="H575" s="254">
        <v>45548</v>
      </c>
      <c r="I575" s="268" t="s">
        <v>11</v>
      </c>
      <c r="J575" s="257"/>
      <c r="K575" s="257"/>
      <c r="L575" s="257"/>
      <c r="M575" s="257"/>
      <c r="N575" s="257"/>
      <c r="O575" s="257"/>
    </row>
    <row r="576" spans="1:15">
      <c r="A576" s="281">
        <v>575</v>
      </c>
      <c r="B576" s="265" t="b">
        <v>1</v>
      </c>
      <c r="C576" s="244" t="s">
        <v>1168</v>
      </c>
      <c r="D576" s="244" t="s">
        <v>1168</v>
      </c>
      <c r="E576" s="253" t="s">
        <v>1169</v>
      </c>
      <c r="F576" s="381">
        <v>45546</v>
      </c>
      <c r="G576" s="254">
        <v>45548</v>
      </c>
      <c r="H576" s="254">
        <v>45548</v>
      </c>
      <c r="I576" s="268" t="s">
        <v>11</v>
      </c>
      <c r="J576" s="257"/>
      <c r="K576" s="257"/>
      <c r="L576" s="257"/>
      <c r="M576" s="257"/>
      <c r="N576" s="257"/>
      <c r="O576" s="257"/>
    </row>
    <row r="577" spans="1:15">
      <c r="A577" s="281">
        <v>576</v>
      </c>
      <c r="B577" s="265" t="b">
        <v>1</v>
      </c>
      <c r="C577" s="244" t="s">
        <v>1170</v>
      </c>
      <c r="D577" s="244" t="s">
        <v>1170</v>
      </c>
      <c r="E577" s="253" t="s">
        <v>1171</v>
      </c>
      <c r="F577" s="381">
        <v>45546</v>
      </c>
      <c r="G577" s="254">
        <v>45548</v>
      </c>
      <c r="H577" s="254">
        <v>45548</v>
      </c>
      <c r="I577" s="268" t="s">
        <v>11</v>
      </c>
      <c r="J577" s="257"/>
      <c r="K577" s="257"/>
      <c r="L577" s="257"/>
      <c r="M577" s="257"/>
      <c r="N577" s="257"/>
      <c r="O577" s="257"/>
    </row>
    <row r="578" spans="1:15">
      <c r="A578" s="281">
        <v>577</v>
      </c>
      <c r="B578" s="265" t="b">
        <v>1</v>
      </c>
      <c r="C578" s="244" t="s">
        <v>1172</v>
      </c>
      <c r="D578" s="244" t="s">
        <v>1172</v>
      </c>
      <c r="E578" s="253" t="s">
        <v>1173</v>
      </c>
      <c r="F578" s="381">
        <v>45546</v>
      </c>
      <c r="G578" s="255">
        <v>45553</v>
      </c>
      <c r="H578" s="255">
        <v>45553</v>
      </c>
      <c r="I578" s="268" t="s">
        <v>11</v>
      </c>
      <c r="J578" s="257"/>
      <c r="K578" s="257"/>
      <c r="L578" s="257"/>
      <c r="M578" s="257"/>
      <c r="N578" s="257"/>
      <c r="O578" s="257"/>
    </row>
    <row r="579" spans="1:15">
      <c r="A579" s="281">
        <v>578</v>
      </c>
      <c r="B579" s="265" t="b">
        <v>1</v>
      </c>
      <c r="C579" s="278" t="s">
        <v>1174</v>
      </c>
      <c r="D579" s="278" t="s">
        <v>1174</v>
      </c>
      <c r="E579" s="253" t="s">
        <v>1175</v>
      </c>
      <c r="F579" s="381">
        <v>45547</v>
      </c>
      <c r="G579" s="254">
        <v>45548</v>
      </c>
      <c r="H579" s="254">
        <v>45548</v>
      </c>
      <c r="I579" s="268" t="s">
        <v>11</v>
      </c>
      <c r="J579" s="257"/>
      <c r="K579" s="257"/>
      <c r="L579" s="257"/>
      <c r="M579" s="257"/>
      <c r="N579" s="257"/>
      <c r="O579" s="257"/>
    </row>
    <row r="580" spans="1:15">
      <c r="A580" s="281">
        <v>579</v>
      </c>
      <c r="B580" s="265" t="b">
        <v>1</v>
      </c>
      <c r="C580" s="278" t="s">
        <v>1176</v>
      </c>
      <c r="D580" s="278" t="s">
        <v>1176</v>
      </c>
      <c r="E580" s="253" t="s">
        <v>1177</v>
      </c>
      <c r="F580" s="381">
        <v>45547</v>
      </c>
      <c r="G580" s="254">
        <v>45551</v>
      </c>
      <c r="H580" s="254">
        <v>45551</v>
      </c>
      <c r="I580" s="268" t="s">
        <v>11</v>
      </c>
      <c r="J580" s="257"/>
      <c r="K580" s="257"/>
      <c r="L580" s="257"/>
      <c r="M580" s="257"/>
      <c r="N580" s="257"/>
      <c r="O580" s="257"/>
    </row>
    <row r="581" spans="1:15">
      <c r="A581" s="281">
        <v>580</v>
      </c>
      <c r="B581" s="265" t="b">
        <v>1</v>
      </c>
      <c r="C581" s="244" t="s">
        <v>1178</v>
      </c>
      <c r="D581" s="244" t="s">
        <v>1178</v>
      </c>
      <c r="E581" s="253" t="s">
        <v>1179</v>
      </c>
      <c r="F581" s="381">
        <v>45547</v>
      </c>
      <c r="G581" s="254">
        <v>45551</v>
      </c>
      <c r="H581" s="254">
        <v>45551</v>
      </c>
      <c r="I581" s="268" t="s">
        <v>1150</v>
      </c>
      <c r="J581" s="257"/>
      <c r="K581" s="257"/>
      <c r="L581" s="257"/>
      <c r="M581" s="257"/>
      <c r="N581" s="257"/>
      <c r="O581" s="257"/>
    </row>
    <row r="582" spans="1:15">
      <c r="A582" s="281">
        <v>581</v>
      </c>
      <c r="B582" s="265" t="b">
        <v>1</v>
      </c>
      <c r="C582" s="244" t="s">
        <v>1180</v>
      </c>
      <c r="D582" s="244" t="s">
        <v>1180</v>
      </c>
      <c r="E582" s="253" t="s">
        <v>1181</v>
      </c>
      <c r="F582" s="381">
        <v>45547</v>
      </c>
      <c r="G582" s="254">
        <v>45555</v>
      </c>
      <c r="H582" s="254">
        <v>45555</v>
      </c>
      <c r="I582" s="268" t="s">
        <v>11</v>
      </c>
      <c r="J582" s="257"/>
      <c r="K582" s="257"/>
      <c r="L582" s="257"/>
      <c r="M582" s="257"/>
      <c r="N582" s="257"/>
      <c r="O582" s="257"/>
    </row>
    <row r="583" spans="1:15">
      <c r="A583" s="281">
        <v>582</v>
      </c>
      <c r="B583" s="265" t="b">
        <v>1</v>
      </c>
      <c r="C583" s="244" t="s">
        <v>1182</v>
      </c>
      <c r="D583" s="244" t="s">
        <v>1182</v>
      </c>
      <c r="E583" s="253" t="s">
        <v>1183</v>
      </c>
      <c r="F583" s="381">
        <v>45547</v>
      </c>
      <c r="G583" s="254">
        <v>45551</v>
      </c>
      <c r="H583" s="254">
        <v>45551</v>
      </c>
      <c r="I583" s="268" t="s">
        <v>11</v>
      </c>
      <c r="J583" s="257"/>
      <c r="K583" s="257"/>
      <c r="L583" s="257"/>
      <c r="M583" s="257"/>
      <c r="N583" s="257"/>
      <c r="O583" s="257"/>
    </row>
    <row r="584" spans="1:15">
      <c r="A584" s="281">
        <v>583</v>
      </c>
      <c r="B584" s="265" t="b">
        <v>1</v>
      </c>
      <c r="C584" s="244" t="s">
        <v>1184</v>
      </c>
      <c r="D584" s="244" t="s">
        <v>1184</v>
      </c>
      <c r="E584" s="253" t="s">
        <v>1185</v>
      </c>
      <c r="F584" s="381">
        <v>45547</v>
      </c>
      <c r="G584" s="255">
        <v>45551</v>
      </c>
      <c r="H584" s="255">
        <v>45551</v>
      </c>
      <c r="I584" s="268" t="s">
        <v>11</v>
      </c>
      <c r="J584" s="257"/>
      <c r="K584" s="257"/>
      <c r="L584" s="257"/>
      <c r="M584" s="257"/>
      <c r="N584" s="257"/>
      <c r="O584" s="257"/>
    </row>
    <row r="585" spans="1:15">
      <c r="A585" s="281">
        <v>584</v>
      </c>
      <c r="B585" s="265" t="b">
        <v>1</v>
      </c>
      <c r="C585" s="244" t="s">
        <v>1186</v>
      </c>
      <c r="D585" s="244" t="s">
        <v>1186</v>
      </c>
      <c r="E585" s="253" t="s">
        <v>1187</v>
      </c>
      <c r="F585" s="381">
        <v>45547</v>
      </c>
      <c r="G585" s="255">
        <v>45551</v>
      </c>
      <c r="H585" s="255">
        <v>45551</v>
      </c>
      <c r="I585" s="268" t="s">
        <v>11</v>
      </c>
      <c r="J585" s="257"/>
      <c r="K585" s="257"/>
      <c r="L585" s="257"/>
      <c r="M585" s="257"/>
      <c r="N585" s="257"/>
      <c r="O585" s="257"/>
    </row>
    <row r="586" spans="1:15">
      <c r="A586" s="281">
        <v>585</v>
      </c>
      <c r="B586" s="265" t="b">
        <v>1</v>
      </c>
      <c r="C586" s="244" t="s">
        <v>1188</v>
      </c>
      <c r="D586" s="244" t="s">
        <v>1188</v>
      </c>
      <c r="E586" s="253" t="s">
        <v>1189</v>
      </c>
      <c r="F586" s="381">
        <v>45547</v>
      </c>
      <c r="G586" s="254">
        <v>45552</v>
      </c>
      <c r="H586" s="254">
        <v>45552</v>
      </c>
      <c r="I586" s="268" t="s">
        <v>11</v>
      </c>
      <c r="J586" s="257"/>
      <c r="K586" s="257"/>
      <c r="L586" s="257"/>
      <c r="M586" s="257"/>
      <c r="N586" s="257"/>
      <c r="O586" s="257"/>
    </row>
    <row r="587" spans="1:15">
      <c r="A587" s="281">
        <v>586</v>
      </c>
      <c r="B587" s="265" t="b">
        <v>1</v>
      </c>
      <c r="C587" s="244" t="s">
        <v>1190</v>
      </c>
      <c r="D587" s="244" t="s">
        <v>1190</v>
      </c>
      <c r="E587" s="253" t="s">
        <v>1191</v>
      </c>
      <c r="F587" s="381">
        <v>45547</v>
      </c>
      <c r="G587" s="254">
        <v>45551</v>
      </c>
      <c r="H587" s="254">
        <v>45551</v>
      </c>
      <c r="I587" s="268" t="s">
        <v>1150</v>
      </c>
      <c r="J587" s="257"/>
      <c r="K587" s="257"/>
      <c r="L587" s="257"/>
      <c r="M587" s="257"/>
      <c r="N587" s="257"/>
      <c r="O587" s="257"/>
    </row>
    <row r="588" spans="1:15">
      <c r="A588" s="281">
        <v>587</v>
      </c>
      <c r="B588" s="265" t="b">
        <v>1</v>
      </c>
      <c r="C588" s="278" t="s">
        <v>1192</v>
      </c>
      <c r="D588" s="278" t="s">
        <v>1192</v>
      </c>
      <c r="E588" s="253" t="s">
        <v>1193</v>
      </c>
      <c r="F588" s="381">
        <v>45548</v>
      </c>
      <c r="G588" s="255">
        <v>45551</v>
      </c>
      <c r="H588" s="255">
        <v>45551</v>
      </c>
      <c r="I588" s="268" t="s">
        <v>11</v>
      </c>
      <c r="J588" s="257"/>
      <c r="K588" s="257"/>
      <c r="L588" s="257"/>
      <c r="M588" s="257"/>
      <c r="N588" s="257"/>
      <c r="O588" s="257"/>
    </row>
    <row r="589" spans="1:15">
      <c r="A589" s="281">
        <v>588</v>
      </c>
      <c r="B589" s="265" t="b">
        <v>1</v>
      </c>
      <c r="C589" s="278" t="s">
        <v>1194</v>
      </c>
      <c r="D589" s="278" t="s">
        <v>1194</v>
      </c>
      <c r="E589" s="253" t="s">
        <v>1195</v>
      </c>
      <c r="F589" s="381">
        <v>45548</v>
      </c>
      <c r="G589" s="255">
        <v>45552</v>
      </c>
      <c r="H589" s="255">
        <v>45552</v>
      </c>
      <c r="I589" s="268" t="s">
        <v>11</v>
      </c>
      <c r="J589" s="257"/>
      <c r="K589" s="257"/>
      <c r="L589" s="257"/>
      <c r="M589" s="257"/>
      <c r="N589" s="257"/>
      <c r="O589" s="257"/>
    </row>
    <row r="590" spans="1:15">
      <c r="A590" s="281">
        <v>589</v>
      </c>
      <c r="B590" s="265" t="b">
        <v>1</v>
      </c>
      <c r="C590" s="278" t="s">
        <v>1196</v>
      </c>
      <c r="D590" s="278" t="s">
        <v>1196</v>
      </c>
      <c r="E590" s="253" t="s">
        <v>1197</v>
      </c>
      <c r="F590" s="381">
        <v>45548</v>
      </c>
      <c r="G590" s="255">
        <v>45552</v>
      </c>
      <c r="H590" s="255">
        <v>45552</v>
      </c>
      <c r="I590" s="268" t="s">
        <v>11</v>
      </c>
      <c r="J590" s="257"/>
      <c r="K590" s="257"/>
      <c r="L590" s="257"/>
      <c r="M590" s="257"/>
      <c r="N590" s="257"/>
      <c r="O590" s="257"/>
    </row>
    <row r="591" spans="1:15">
      <c r="A591" s="281">
        <v>590</v>
      </c>
      <c r="B591" s="265" t="b">
        <v>1</v>
      </c>
      <c r="C591" s="278" t="s">
        <v>1198</v>
      </c>
      <c r="D591" s="278" t="s">
        <v>1198</v>
      </c>
      <c r="E591" s="253" t="s">
        <v>1199</v>
      </c>
      <c r="F591" s="381">
        <v>45548</v>
      </c>
      <c r="G591" s="255">
        <v>45552</v>
      </c>
      <c r="H591" s="255">
        <v>45552</v>
      </c>
      <c r="I591" s="268" t="s">
        <v>11</v>
      </c>
      <c r="J591" s="257"/>
      <c r="K591" s="257"/>
      <c r="L591" s="257"/>
      <c r="M591" s="257"/>
      <c r="N591" s="257"/>
      <c r="O591" s="257"/>
    </row>
    <row r="592" spans="1:15">
      <c r="A592" s="281">
        <v>591</v>
      </c>
      <c r="B592" s="265" t="b">
        <v>1</v>
      </c>
      <c r="C592" s="278" t="s">
        <v>1200</v>
      </c>
      <c r="D592" s="278" t="s">
        <v>1200</v>
      </c>
      <c r="E592" s="253" t="s">
        <v>1201</v>
      </c>
      <c r="F592" s="381">
        <v>45548</v>
      </c>
      <c r="G592" s="255">
        <v>45551</v>
      </c>
      <c r="H592" s="255">
        <v>45551</v>
      </c>
      <c r="I592" s="268" t="s">
        <v>11</v>
      </c>
      <c r="J592" s="257"/>
      <c r="K592" s="257"/>
      <c r="L592" s="257"/>
      <c r="M592" s="257"/>
      <c r="N592" s="257"/>
      <c r="O592" s="257"/>
    </row>
    <row r="593" spans="1:15">
      <c r="A593" s="281">
        <v>592</v>
      </c>
      <c r="B593" s="265" t="b">
        <v>1</v>
      </c>
      <c r="C593" s="278" t="s">
        <v>1202</v>
      </c>
      <c r="D593" s="278" t="s">
        <v>1202</v>
      </c>
      <c r="E593" s="253" t="s">
        <v>1203</v>
      </c>
      <c r="F593" s="381">
        <v>45548</v>
      </c>
      <c r="G593" s="254">
        <v>45552</v>
      </c>
      <c r="H593" s="254">
        <v>45552</v>
      </c>
      <c r="I593" s="268" t="s">
        <v>11</v>
      </c>
      <c r="J593" s="257"/>
      <c r="K593" s="257"/>
      <c r="L593" s="257"/>
      <c r="M593" s="257"/>
      <c r="N593" s="257"/>
      <c r="O593" s="257"/>
    </row>
    <row r="594" spans="1:15">
      <c r="A594" s="281">
        <v>593</v>
      </c>
      <c r="B594" s="265" t="b">
        <v>1</v>
      </c>
      <c r="C594" s="244" t="s">
        <v>1204</v>
      </c>
      <c r="D594" s="244" t="s">
        <v>1204</v>
      </c>
      <c r="E594" s="253" t="s">
        <v>1205</v>
      </c>
      <c r="F594" s="381">
        <v>45548</v>
      </c>
      <c r="G594" s="254">
        <v>45551</v>
      </c>
      <c r="H594" s="254">
        <v>45551</v>
      </c>
      <c r="I594" s="268" t="s">
        <v>11</v>
      </c>
      <c r="J594" s="257"/>
      <c r="K594" s="257"/>
      <c r="L594" s="257"/>
      <c r="M594" s="257"/>
      <c r="N594" s="257"/>
      <c r="O594" s="257"/>
    </row>
    <row r="595" spans="1:15">
      <c r="A595" s="281">
        <v>594</v>
      </c>
      <c r="B595" s="265" t="b">
        <v>1</v>
      </c>
      <c r="C595" s="244" t="s">
        <v>1206</v>
      </c>
      <c r="D595" s="244" t="s">
        <v>1206</v>
      </c>
      <c r="E595" s="253" t="s">
        <v>1207</v>
      </c>
      <c r="F595" s="381">
        <v>45548</v>
      </c>
      <c r="G595" s="254">
        <v>45552</v>
      </c>
      <c r="H595" s="254">
        <v>45552</v>
      </c>
      <c r="I595" s="268" t="s">
        <v>11</v>
      </c>
      <c r="J595" s="257"/>
      <c r="K595" s="257"/>
      <c r="L595" s="257"/>
      <c r="M595" s="257"/>
      <c r="N595" s="257"/>
      <c r="O595" s="257"/>
    </row>
    <row r="596" spans="1:15">
      <c r="A596" s="281">
        <v>595</v>
      </c>
      <c r="B596" s="265" t="b">
        <v>1</v>
      </c>
      <c r="C596" s="244" t="s">
        <v>1208</v>
      </c>
      <c r="D596" s="244" t="s">
        <v>1208</v>
      </c>
      <c r="E596" s="253" t="s">
        <v>1209</v>
      </c>
      <c r="F596" s="381">
        <v>45548</v>
      </c>
      <c r="G596" s="255">
        <v>45554</v>
      </c>
      <c r="H596" s="255">
        <v>45554</v>
      </c>
      <c r="I596" s="268" t="s">
        <v>11</v>
      </c>
      <c r="J596" s="257"/>
      <c r="K596" s="257"/>
      <c r="L596" s="257"/>
      <c r="M596" s="257"/>
      <c r="N596" s="257"/>
      <c r="O596" s="257"/>
    </row>
    <row r="597" spans="1:15">
      <c r="A597" s="281">
        <v>596</v>
      </c>
      <c r="B597" s="265" t="b">
        <v>1</v>
      </c>
      <c r="C597" s="244" t="s">
        <v>1210</v>
      </c>
      <c r="D597" s="244" t="s">
        <v>1210</v>
      </c>
      <c r="E597" s="253" t="s">
        <v>1211</v>
      </c>
      <c r="F597" s="381">
        <v>45548</v>
      </c>
      <c r="G597" s="254">
        <v>45552</v>
      </c>
      <c r="H597" s="254">
        <v>45552</v>
      </c>
      <c r="I597" s="268"/>
      <c r="J597" s="257"/>
      <c r="K597" s="257"/>
      <c r="L597" s="257"/>
      <c r="M597" s="257"/>
      <c r="N597" s="257"/>
      <c r="O597" s="257"/>
    </row>
    <row r="598" spans="1:15">
      <c r="A598" s="281">
        <v>597</v>
      </c>
      <c r="B598" s="265" t="b">
        <v>1</v>
      </c>
      <c r="C598" s="244" t="s">
        <v>1212</v>
      </c>
      <c r="D598" s="244" t="s">
        <v>1212</v>
      </c>
      <c r="E598" s="253" t="s">
        <v>1213</v>
      </c>
      <c r="F598" s="381">
        <v>45548</v>
      </c>
      <c r="G598" s="255">
        <v>45554</v>
      </c>
      <c r="H598" s="255">
        <v>45554</v>
      </c>
      <c r="I598" s="268" t="s">
        <v>11</v>
      </c>
      <c r="J598" s="257"/>
      <c r="K598" s="257"/>
      <c r="L598" s="257"/>
      <c r="M598" s="257"/>
      <c r="N598" s="257"/>
      <c r="O598" s="257"/>
    </row>
    <row r="599" spans="1:15">
      <c r="A599" s="281">
        <v>598</v>
      </c>
      <c r="B599" s="265" t="b">
        <v>1</v>
      </c>
      <c r="C599" s="244" t="s">
        <v>1214</v>
      </c>
      <c r="D599" s="244" t="s">
        <v>1214</v>
      </c>
      <c r="E599" s="253" t="s">
        <v>1215</v>
      </c>
      <c r="F599" s="381">
        <v>45548</v>
      </c>
      <c r="G599" s="255">
        <v>45552</v>
      </c>
      <c r="H599" s="255">
        <v>45552</v>
      </c>
      <c r="I599" s="268"/>
      <c r="J599" s="257"/>
      <c r="K599" s="257"/>
      <c r="L599" s="257"/>
      <c r="M599" s="257"/>
      <c r="N599" s="257"/>
      <c r="O599" s="257"/>
    </row>
    <row r="600" spans="1:15">
      <c r="A600" s="281">
        <v>599</v>
      </c>
      <c r="B600" s="265" t="b">
        <v>1</v>
      </c>
      <c r="C600" s="244" t="s">
        <v>1216</v>
      </c>
      <c r="D600" s="244" t="s">
        <v>1216</v>
      </c>
      <c r="E600" s="253" t="s">
        <v>1217</v>
      </c>
      <c r="F600" s="381">
        <v>45548</v>
      </c>
      <c r="G600" s="255">
        <v>45552</v>
      </c>
      <c r="H600" s="255">
        <v>45552</v>
      </c>
      <c r="I600" s="268" t="s">
        <v>11</v>
      </c>
      <c r="J600" s="257"/>
      <c r="K600" s="257"/>
      <c r="L600" s="257"/>
      <c r="M600" s="257"/>
      <c r="N600" s="257"/>
      <c r="O600" s="257"/>
    </row>
    <row r="601" spans="1:15">
      <c r="A601" s="281">
        <v>600</v>
      </c>
      <c r="B601" s="265" t="b">
        <v>1</v>
      </c>
      <c r="C601" s="244" t="s">
        <v>1218</v>
      </c>
      <c r="D601" s="244" t="s">
        <v>1218</v>
      </c>
      <c r="E601" s="253" t="s">
        <v>1219</v>
      </c>
      <c r="F601" s="381">
        <v>45548</v>
      </c>
      <c r="G601" s="255">
        <v>45552</v>
      </c>
      <c r="H601" s="255">
        <v>45552</v>
      </c>
      <c r="I601" s="268" t="s">
        <v>11</v>
      </c>
      <c r="J601" s="257"/>
      <c r="K601" s="257"/>
      <c r="L601" s="257"/>
      <c r="M601" s="257"/>
      <c r="N601" s="257"/>
      <c r="O601" s="257"/>
    </row>
    <row r="602" spans="1:15">
      <c r="A602" s="281">
        <v>601</v>
      </c>
      <c r="B602" s="265" t="b">
        <v>1</v>
      </c>
      <c r="C602" s="244" t="s">
        <v>1220</v>
      </c>
      <c r="D602" s="244" t="s">
        <v>1220</v>
      </c>
      <c r="E602" s="253" t="s">
        <v>1221</v>
      </c>
      <c r="F602" s="381">
        <v>45548</v>
      </c>
      <c r="G602" s="255">
        <v>45552</v>
      </c>
      <c r="H602" s="255">
        <v>45552</v>
      </c>
      <c r="I602" s="268" t="s">
        <v>1222</v>
      </c>
      <c r="J602" s="257"/>
      <c r="K602" s="257"/>
      <c r="L602" s="257"/>
      <c r="M602" s="257"/>
      <c r="N602" s="257"/>
      <c r="O602" s="257"/>
    </row>
    <row r="603" spans="1:15">
      <c r="A603" s="281">
        <v>602</v>
      </c>
      <c r="B603" s="265" t="b">
        <v>1</v>
      </c>
      <c r="C603" s="244" t="s">
        <v>1223</v>
      </c>
      <c r="D603" s="244" t="s">
        <v>1223</v>
      </c>
      <c r="E603" s="253" t="s">
        <v>1224</v>
      </c>
      <c r="F603" s="381">
        <v>45548</v>
      </c>
      <c r="G603" s="254">
        <v>45548</v>
      </c>
      <c r="H603" s="254">
        <v>45548</v>
      </c>
      <c r="I603" s="268"/>
      <c r="J603" s="257"/>
      <c r="K603" s="257"/>
      <c r="L603" s="257"/>
      <c r="M603" s="257"/>
      <c r="N603" s="257"/>
      <c r="O603" s="257"/>
    </row>
    <row r="604" spans="1:15">
      <c r="A604" s="281">
        <v>603</v>
      </c>
      <c r="B604" s="265" t="b">
        <v>1</v>
      </c>
      <c r="C604" s="244" t="s">
        <v>1225</v>
      </c>
      <c r="D604" s="244" t="s">
        <v>1225</v>
      </c>
      <c r="E604" s="253" t="s">
        <v>1226</v>
      </c>
      <c r="F604" s="381">
        <v>45548</v>
      </c>
      <c r="G604" s="255">
        <v>45551</v>
      </c>
      <c r="H604" s="255">
        <v>45551</v>
      </c>
      <c r="I604" s="268" t="s">
        <v>11</v>
      </c>
      <c r="J604" s="257"/>
      <c r="K604" s="257"/>
      <c r="L604" s="257"/>
      <c r="M604" s="257"/>
      <c r="N604" s="257"/>
      <c r="O604" s="257"/>
    </row>
    <row r="605" spans="1:15">
      <c r="A605" s="281">
        <v>604</v>
      </c>
      <c r="B605" s="265" t="b">
        <v>1</v>
      </c>
      <c r="C605" s="244" t="s">
        <v>1227</v>
      </c>
      <c r="D605" s="244" t="s">
        <v>1227</v>
      </c>
      <c r="E605" s="253" t="s">
        <v>1228</v>
      </c>
      <c r="F605" s="381">
        <v>45548</v>
      </c>
      <c r="G605" s="255">
        <v>45554</v>
      </c>
      <c r="H605" s="255">
        <v>45554</v>
      </c>
      <c r="I605" s="268" t="s">
        <v>11</v>
      </c>
      <c r="J605" s="257"/>
      <c r="K605" s="257"/>
      <c r="L605" s="257"/>
      <c r="M605" s="257"/>
      <c r="N605" s="257"/>
      <c r="O605" s="257"/>
    </row>
    <row r="606" spans="1:15">
      <c r="A606" s="281">
        <v>605</v>
      </c>
      <c r="B606" s="265" t="b">
        <v>1</v>
      </c>
      <c r="C606" s="244" t="s">
        <v>1229</v>
      </c>
      <c r="D606" s="244" t="s">
        <v>1229</v>
      </c>
      <c r="E606" s="253" t="s">
        <v>1230</v>
      </c>
      <c r="F606" s="381">
        <v>45548</v>
      </c>
      <c r="G606" s="255">
        <v>45552</v>
      </c>
      <c r="H606" s="255">
        <v>45552</v>
      </c>
      <c r="I606" s="268" t="s">
        <v>11</v>
      </c>
      <c r="J606" s="257"/>
      <c r="K606" s="257"/>
      <c r="L606" s="257"/>
      <c r="M606" s="257"/>
      <c r="N606" s="257"/>
      <c r="O606" s="257"/>
    </row>
    <row r="607" spans="1:15">
      <c r="A607" s="281">
        <v>606</v>
      </c>
      <c r="B607" s="265" t="b">
        <v>1</v>
      </c>
      <c r="C607" s="244" t="s">
        <v>1231</v>
      </c>
      <c r="D607" s="244" t="s">
        <v>1231</v>
      </c>
      <c r="E607" s="253" t="s">
        <v>1232</v>
      </c>
      <c r="F607" s="381">
        <v>45548</v>
      </c>
      <c r="G607" s="254">
        <v>45552</v>
      </c>
      <c r="H607" s="254">
        <v>45552</v>
      </c>
      <c r="I607" s="268" t="s">
        <v>11</v>
      </c>
      <c r="J607" s="257"/>
      <c r="K607" s="257"/>
      <c r="L607" s="257"/>
      <c r="M607" s="257"/>
      <c r="N607" s="257"/>
      <c r="O607" s="257"/>
    </row>
    <row r="608" spans="1:15">
      <c r="A608" s="281">
        <v>607</v>
      </c>
      <c r="B608" s="265" t="b">
        <v>1</v>
      </c>
      <c r="C608" s="244" t="s">
        <v>1233</v>
      </c>
      <c r="D608" s="244" t="s">
        <v>1233</v>
      </c>
      <c r="E608" s="253" t="s">
        <v>1234</v>
      </c>
      <c r="F608" s="381">
        <v>45548</v>
      </c>
      <c r="G608" s="255">
        <v>45552</v>
      </c>
      <c r="H608" s="255">
        <v>45552</v>
      </c>
      <c r="I608" s="268" t="s">
        <v>11</v>
      </c>
      <c r="J608" s="257"/>
      <c r="K608" s="257"/>
      <c r="L608" s="257"/>
      <c r="M608" s="257"/>
      <c r="N608" s="257"/>
      <c r="O608" s="257"/>
    </row>
    <row r="609" spans="1:15">
      <c r="A609" s="281">
        <v>608</v>
      </c>
      <c r="B609" s="265" t="b">
        <v>1</v>
      </c>
      <c r="C609" s="244" t="s">
        <v>1235</v>
      </c>
      <c r="D609" s="244" t="s">
        <v>1235</v>
      </c>
      <c r="E609" s="253" t="s">
        <v>1236</v>
      </c>
      <c r="F609" s="381">
        <v>45548</v>
      </c>
      <c r="G609" s="255">
        <v>45552</v>
      </c>
      <c r="H609" s="255">
        <v>45552</v>
      </c>
      <c r="I609" s="268" t="s">
        <v>11</v>
      </c>
      <c r="J609" s="257"/>
      <c r="K609" s="257"/>
      <c r="L609" s="257"/>
      <c r="M609" s="257"/>
      <c r="N609" s="257"/>
      <c r="O609" s="257"/>
    </row>
    <row r="610" spans="1:15">
      <c r="A610" s="281">
        <v>609</v>
      </c>
      <c r="B610" s="265" t="b">
        <v>1</v>
      </c>
      <c r="C610" s="244" t="s">
        <v>1237</v>
      </c>
      <c r="D610" s="244" t="s">
        <v>1237</v>
      </c>
      <c r="E610" s="253" t="s">
        <v>1238</v>
      </c>
      <c r="F610" s="381">
        <v>45551</v>
      </c>
      <c r="G610" s="255">
        <v>45552</v>
      </c>
      <c r="H610" s="255">
        <v>45552</v>
      </c>
      <c r="I610" s="268" t="s">
        <v>11</v>
      </c>
      <c r="J610" s="257"/>
      <c r="K610" s="257"/>
      <c r="L610" s="257"/>
      <c r="M610" s="257"/>
      <c r="N610" s="257"/>
      <c r="O610" s="257"/>
    </row>
    <row r="611" spans="1:15">
      <c r="A611" s="281">
        <v>610</v>
      </c>
      <c r="B611" s="265" t="b">
        <v>1</v>
      </c>
      <c r="C611" s="244" t="s">
        <v>1239</v>
      </c>
      <c r="D611" s="244" t="s">
        <v>1239</v>
      </c>
      <c r="E611" s="253" t="s">
        <v>1240</v>
      </c>
      <c r="F611" s="381">
        <v>45551</v>
      </c>
      <c r="G611" s="255">
        <v>45553</v>
      </c>
      <c r="H611" s="255">
        <v>45553</v>
      </c>
      <c r="I611" s="268" t="s">
        <v>11</v>
      </c>
      <c r="J611" s="257"/>
      <c r="K611" s="257"/>
      <c r="L611" s="257"/>
      <c r="M611" s="257"/>
      <c r="N611" s="257"/>
      <c r="O611" s="257"/>
    </row>
    <row r="612" spans="1:15">
      <c r="A612" s="281">
        <v>611</v>
      </c>
      <c r="B612" s="265" t="b">
        <v>1</v>
      </c>
      <c r="C612" s="244" t="s">
        <v>1241</v>
      </c>
      <c r="D612" s="244" t="s">
        <v>1241</v>
      </c>
      <c r="E612" s="253" t="s">
        <v>1242</v>
      </c>
      <c r="F612" s="381">
        <v>45551</v>
      </c>
      <c r="G612" s="255">
        <v>45552</v>
      </c>
      <c r="H612" s="255">
        <v>45552</v>
      </c>
      <c r="I612" s="268" t="s">
        <v>11</v>
      </c>
      <c r="J612" s="257"/>
      <c r="K612" s="257"/>
      <c r="L612" s="257"/>
      <c r="M612" s="257"/>
      <c r="N612" s="257"/>
      <c r="O612" s="257"/>
    </row>
    <row r="613" spans="1:15">
      <c r="A613" s="281">
        <v>612</v>
      </c>
      <c r="B613" s="265" t="b">
        <v>1</v>
      </c>
      <c r="C613" s="248" t="s">
        <v>1243</v>
      </c>
      <c r="D613" s="248" t="s">
        <v>1243</v>
      </c>
      <c r="E613" s="253" t="s">
        <v>1244</v>
      </c>
      <c r="F613" s="381">
        <v>45551</v>
      </c>
      <c r="G613" s="255">
        <v>45553</v>
      </c>
      <c r="H613" s="255">
        <v>45553</v>
      </c>
      <c r="I613" s="268" t="s">
        <v>1245</v>
      </c>
      <c r="J613" s="257"/>
      <c r="K613" s="257"/>
      <c r="L613" s="257"/>
      <c r="M613" s="257"/>
      <c r="N613" s="257"/>
      <c r="O613" s="257"/>
    </row>
    <row r="614" spans="1:15">
      <c r="A614" s="281">
        <v>613</v>
      </c>
      <c r="B614" s="265" t="b">
        <v>1</v>
      </c>
      <c r="C614" s="244" t="s">
        <v>1246</v>
      </c>
      <c r="D614" s="244" t="s">
        <v>1246</v>
      </c>
      <c r="E614" s="253" t="s">
        <v>1247</v>
      </c>
      <c r="F614" s="381">
        <v>45551</v>
      </c>
      <c r="G614" s="255">
        <v>45553</v>
      </c>
      <c r="H614" s="255">
        <v>45553</v>
      </c>
      <c r="I614" s="268" t="s">
        <v>11</v>
      </c>
      <c r="J614" s="257"/>
      <c r="K614" s="257"/>
      <c r="L614" s="257"/>
      <c r="M614" s="257"/>
      <c r="N614" s="257"/>
      <c r="O614" s="257"/>
    </row>
    <row r="615" spans="1:15">
      <c r="A615" s="281">
        <v>614</v>
      </c>
      <c r="B615" s="265" t="b">
        <v>1</v>
      </c>
      <c r="C615" s="244" t="s">
        <v>1248</v>
      </c>
      <c r="D615" s="244" t="s">
        <v>1248</v>
      </c>
      <c r="E615" s="253" t="s">
        <v>1249</v>
      </c>
      <c r="F615" s="381">
        <v>45551</v>
      </c>
      <c r="G615" s="255">
        <v>45553</v>
      </c>
      <c r="H615" s="255">
        <v>45553</v>
      </c>
      <c r="I615" s="268" t="s">
        <v>11</v>
      </c>
      <c r="J615" s="257"/>
      <c r="K615" s="257"/>
      <c r="L615" s="257"/>
      <c r="M615" s="257"/>
      <c r="N615" s="257"/>
      <c r="O615" s="257"/>
    </row>
    <row r="616" spans="1:15">
      <c r="A616" s="281">
        <v>615</v>
      </c>
      <c r="B616" s="265" t="b">
        <v>1</v>
      </c>
      <c r="C616" s="244" t="s">
        <v>1250</v>
      </c>
      <c r="D616" s="244" t="s">
        <v>1250</v>
      </c>
      <c r="E616" s="253" t="s">
        <v>1251</v>
      </c>
      <c r="F616" s="381">
        <v>45551</v>
      </c>
      <c r="G616" s="254">
        <v>45558</v>
      </c>
      <c r="H616" s="254">
        <v>45558</v>
      </c>
      <c r="I616" s="268" t="s">
        <v>11</v>
      </c>
      <c r="J616" s="257"/>
      <c r="K616" s="257"/>
      <c r="L616" s="257"/>
      <c r="M616" s="257"/>
      <c r="N616" s="257"/>
      <c r="O616" s="257"/>
    </row>
    <row r="617" spans="1:15">
      <c r="A617" s="281">
        <v>616</v>
      </c>
      <c r="B617" s="265" t="b">
        <v>1</v>
      </c>
      <c r="C617" s="244" t="s">
        <v>1252</v>
      </c>
      <c r="D617" s="244" t="s">
        <v>1252</v>
      </c>
      <c r="E617" s="253" t="s">
        <v>1253</v>
      </c>
      <c r="F617" s="381">
        <v>45552</v>
      </c>
      <c r="G617" s="255">
        <v>45558</v>
      </c>
      <c r="H617" s="255">
        <v>45558</v>
      </c>
      <c r="I617" s="268" t="s">
        <v>11</v>
      </c>
      <c r="J617" s="257"/>
      <c r="K617" s="257"/>
      <c r="L617" s="257"/>
      <c r="M617" s="257"/>
      <c r="N617" s="257"/>
      <c r="O617" s="257"/>
    </row>
    <row r="618" spans="1:15">
      <c r="A618" s="281">
        <v>617</v>
      </c>
      <c r="B618" s="265" t="b">
        <v>1</v>
      </c>
      <c r="C618" s="244" t="s">
        <v>1254</v>
      </c>
      <c r="D618" s="244" t="s">
        <v>1254</v>
      </c>
      <c r="E618" s="253" t="s">
        <v>1255</v>
      </c>
      <c r="F618" s="381">
        <v>45552</v>
      </c>
      <c r="G618" s="255">
        <v>45553</v>
      </c>
      <c r="H618" s="255">
        <v>45553</v>
      </c>
      <c r="I618" s="268" t="s">
        <v>11</v>
      </c>
      <c r="J618" s="257"/>
      <c r="K618" s="257"/>
      <c r="L618" s="257"/>
      <c r="M618" s="257"/>
      <c r="N618" s="257"/>
      <c r="O618" s="257"/>
    </row>
    <row r="619" spans="1:15">
      <c r="A619" s="281">
        <v>618</v>
      </c>
      <c r="B619" s="265" t="b">
        <v>1</v>
      </c>
      <c r="C619" s="244" t="s">
        <v>1256</v>
      </c>
      <c r="D619" s="244" t="s">
        <v>1256</v>
      </c>
      <c r="E619" s="253" t="s">
        <v>1257</v>
      </c>
      <c r="F619" s="381">
        <v>45552</v>
      </c>
      <c r="G619" s="255">
        <v>45554</v>
      </c>
      <c r="H619" s="255">
        <v>45554</v>
      </c>
      <c r="I619" s="268" t="s">
        <v>11</v>
      </c>
      <c r="J619" s="257"/>
      <c r="K619" s="257"/>
      <c r="L619" s="257"/>
      <c r="M619" s="257"/>
      <c r="N619" s="257"/>
      <c r="O619" s="257"/>
    </row>
    <row r="620" spans="1:15">
      <c r="A620" s="281">
        <v>619</v>
      </c>
      <c r="B620" s="265" t="b">
        <v>1</v>
      </c>
      <c r="C620" s="244" t="s">
        <v>1258</v>
      </c>
      <c r="D620" s="244" t="s">
        <v>1258</v>
      </c>
      <c r="E620" s="253" t="s">
        <v>1259</v>
      </c>
      <c r="F620" s="381">
        <v>45552</v>
      </c>
      <c r="G620" s="255">
        <v>45553</v>
      </c>
      <c r="H620" s="255">
        <v>45553</v>
      </c>
      <c r="I620" s="268" t="s">
        <v>11</v>
      </c>
      <c r="J620" s="257"/>
      <c r="K620" s="257"/>
      <c r="L620" s="257"/>
      <c r="M620" s="257"/>
      <c r="N620" s="257"/>
      <c r="O620" s="257"/>
    </row>
    <row r="621" spans="1:15">
      <c r="A621" s="281">
        <v>620</v>
      </c>
      <c r="B621" s="265" t="b">
        <v>1</v>
      </c>
      <c r="C621" s="246" t="s">
        <v>1260</v>
      </c>
      <c r="D621" s="246" t="s">
        <v>1260</v>
      </c>
      <c r="E621" s="253" t="s">
        <v>1261</v>
      </c>
      <c r="F621" s="381">
        <v>45552</v>
      </c>
      <c r="G621" s="255">
        <v>45566</v>
      </c>
      <c r="H621" s="255">
        <v>45566</v>
      </c>
      <c r="I621" s="268"/>
      <c r="J621" s="257"/>
      <c r="K621" s="257"/>
      <c r="L621" s="257"/>
      <c r="M621" s="257"/>
      <c r="N621" s="257"/>
      <c r="O621" s="257"/>
    </row>
    <row r="622" spans="1:15">
      <c r="A622" s="281">
        <v>621</v>
      </c>
      <c r="B622" s="265" t="b">
        <v>1</v>
      </c>
      <c r="C622" s="244" t="s">
        <v>1262</v>
      </c>
      <c r="D622" s="244" t="s">
        <v>1262</v>
      </c>
      <c r="E622" s="253" t="s">
        <v>1263</v>
      </c>
      <c r="F622" s="381">
        <v>45552</v>
      </c>
      <c r="G622" s="255">
        <v>45554</v>
      </c>
      <c r="H622" s="255">
        <v>45554</v>
      </c>
      <c r="I622" s="268" t="s">
        <v>11</v>
      </c>
      <c r="J622" s="257"/>
      <c r="K622" s="257"/>
      <c r="L622" s="257"/>
      <c r="M622" s="257"/>
      <c r="N622" s="257"/>
      <c r="O622" s="257"/>
    </row>
    <row r="623" spans="1:15">
      <c r="A623" s="281">
        <v>622</v>
      </c>
      <c r="B623" s="265" t="b">
        <v>1</v>
      </c>
      <c r="C623" s="244" t="s">
        <v>1264</v>
      </c>
      <c r="D623" s="244" t="s">
        <v>1264</v>
      </c>
      <c r="E623" s="253" t="s">
        <v>1265</v>
      </c>
      <c r="F623" s="381">
        <v>45552</v>
      </c>
      <c r="G623" s="255">
        <v>45554</v>
      </c>
      <c r="H623" s="255">
        <v>45554</v>
      </c>
      <c r="I623" s="268" t="s">
        <v>11</v>
      </c>
      <c r="J623" s="257"/>
      <c r="K623" s="257"/>
      <c r="L623" s="257"/>
      <c r="M623" s="257"/>
      <c r="N623" s="257"/>
      <c r="O623" s="257"/>
    </row>
    <row r="624" spans="1:15">
      <c r="A624" s="281">
        <v>623</v>
      </c>
      <c r="B624" s="265" t="b">
        <v>1</v>
      </c>
      <c r="C624" s="246" t="s">
        <v>1266</v>
      </c>
      <c r="D624" s="246" t="s">
        <v>1266</v>
      </c>
      <c r="E624" s="253" t="s">
        <v>1267</v>
      </c>
      <c r="F624" s="381">
        <v>45552</v>
      </c>
      <c r="G624" s="255">
        <v>45558</v>
      </c>
      <c r="H624" s="255">
        <v>45558</v>
      </c>
      <c r="I624" s="268" t="s">
        <v>11</v>
      </c>
      <c r="J624" s="257"/>
      <c r="K624" s="257"/>
      <c r="L624" s="257"/>
      <c r="M624" s="257"/>
      <c r="N624" s="257"/>
      <c r="O624" s="257"/>
    </row>
    <row r="625" spans="1:15">
      <c r="A625" s="281">
        <v>624</v>
      </c>
      <c r="B625" s="265" t="b">
        <v>1</v>
      </c>
      <c r="C625" s="244" t="s">
        <v>1268</v>
      </c>
      <c r="D625" s="244" t="s">
        <v>1268</v>
      </c>
      <c r="E625" s="253" t="s">
        <v>1269</v>
      </c>
      <c r="F625" s="381">
        <v>45552</v>
      </c>
      <c r="G625" s="255">
        <v>45555</v>
      </c>
      <c r="H625" s="255">
        <v>45555</v>
      </c>
      <c r="I625" s="268" t="s">
        <v>11</v>
      </c>
      <c r="J625" s="257"/>
      <c r="K625" s="257"/>
      <c r="L625" s="257"/>
      <c r="M625" s="257"/>
      <c r="N625" s="257"/>
      <c r="O625" s="257"/>
    </row>
    <row r="626" spans="1:15">
      <c r="A626" s="281">
        <v>625</v>
      </c>
      <c r="B626" s="265" t="b">
        <v>1</v>
      </c>
      <c r="C626" s="244" t="s">
        <v>1270</v>
      </c>
      <c r="D626" s="244" t="s">
        <v>1270</v>
      </c>
      <c r="E626" s="253" t="s">
        <v>1271</v>
      </c>
      <c r="F626" s="381">
        <v>45552</v>
      </c>
      <c r="G626" s="255">
        <v>45555</v>
      </c>
      <c r="H626" s="255">
        <v>45555</v>
      </c>
      <c r="I626" s="268" t="s">
        <v>1272</v>
      </c>
      <c r="J626" s="257"/>
      <c r="K626" s="257"/>
      <c r="L626" s="257"/>
      <c r="M626" s="257"/>
      <c r="N626" s="257"/>
      <c r="O626" s="257"/>
    </row>
    <row r="627" spans="1:15">
      <c r="A627" s="281">
        <v>626</v>
      </c>
      <c r="B627" s="265" t="b">
        <v>1</v>
      </c>
      <c r="C627" s="244" t="s">
        <v>1273</v>
      </c>
      <c r="D627" s="244" t="s">
        <v>1273</v>
      </c>
      <c r="E627" s="253" t="s">
        <v>1274</v>
      </c>
      <c r="F627" s="381">
        <v>45553</v>
      </c>
      <c r="G627" s="255">
        <v>45553</v>
      </c>
      <c r="H627" s="255">
        <v>45553</v>
      </c>
      <c r="I627" s="268" t="s">
        <v>11</v>
      </c>
      <c r="J627" s="257"/>
      <c r="K627" s="257"/>
      <c r="L627" s="257"/>
      <c r="M627" s="257"/>
      <c r="N627" s="257"/>
      <c r="O627" s="257"/>
    </row>
    <row r="628" spans="1:15">
      <c r="A628" s="281">
        <v>627</v>
      </c>
      <c r="B628" s="265" t="b">
        <v>1</v>
      </c>
      <c r="C628" s="248" t="s">
        <v>1275</v>
      </c>
      <c r="D628" s="248" t="s">
        <v>1275</v>
      </c>
      <c r="E628" s="253" t="s">
        <v>1276</v>
      </c>
      <c r="F628" s="381">
        <v>45553</v>
      </c>
      <c r="G628" s="255">
        <v>45554</v>
      </c>
      <c r="H628" s="255">
        <v>45554</v>
      </c>
      <c r="I628" s="268" t="s">
        <v>1277</v>
      </c>
      <c r="J628" s="257"/>
      <c r="K628" s="257"/>
      <c r="L628" s="257"/>
      <c r="M628" s="257"/>
      <c r="N628" s="257"/>
      <c r="O628" s="257"/>
    </row>
    <row r="629" spans="1:15">
      <c r="A629" s="281">
        <v>628</v>
      </c>
      <c r="B629" s="265" t="b">
        <v>1</v>
      </c>
      <c r="C629" s="248" t="s">
        <v>1278</v>
      </c>
      <c r="D629" s="248" t="s">
        <v>1278</v>
      </c>
      <c r="E629" s="253" t="s">
        <v>1279</v>
      </c>
      <c r="F629" s="381">
        <v>45553</v>
      </c>
      <c r="G629" s="255">
        <v>45554</v>
      </c>
      <c r="H629" s="255">
        <v>45554</v>
      </c>
      <c r="I629" s="268" t="s">
        <v>11</v>
      </c>
      <c r="J629" s="257"/>
      <c r="K629" s="257"/>
      <c r="L629" s="257"/>
      <c r="M629" s="257"/>
      <c r="N629" s="257"/>
      <c r="O629" s="257"/>
    </row>
    <row r="630" spans="1:15">
      <c r="A630" s="281">
        <v>629</v>
      </c>
      <c r="B630" s="265" t="b">
        <v>1</v>
      </c>
      <c r="C630" s="244" t="s">
        <v>1280</v>
      </c>
      <c r="D630" s="244" t="s">
        <v>1280</v>
      </c>
      <c r="E630" s="253" t="s">
        <v>1281</v>
      </c>
      <c r="F630" s="381">
        <v>45553</v>
      </c>
      <c r="G630" s="255">
        <v>45555</v>
      </c>
      <c r="H630" s="255">
        <v>45555</v>
      </c>
      <c r="I630" s="268" t="s">
        <v>11</v>
      </c>
      <c r="J630" s="257"/>
      <c r="K630" s="257"/>
      <c r="L630" s="257"/>
      <c r="M630" s="257"/>
      <c r="N630" s="257"/>
      <c r="O630" s="257"/>
    </row>
    <row r="631" spans="1:15">
      <c r="A631" s="281">
        <v>630</v>
      </c>
      <c r="B631" s="265" t="b">
        <v>1</v>
      </c>
      <c r="C631" s="244" t="s">
        <v>1282</v>
      </c>
      <c r="D631" s="244" t="s">
        <v>1282</v>
      </c>
      <c r="E631" s="253" t="s">
        <v>1283</v>
      </c>
      <c r="F631" s="381">
        <v>45553</v>
      </c>
      <c r="G631" s="255">
        <v>45555</v>
      </c>
      <c r="H631" s="255">
        <v>45555</v>
      </c>
      <c r="I631" s="268" t="s">
        <v>11</v>
      </c>
      <c r="J631" s="257"/>
      <c r="K631" s="257"/>
      <c r="L631" s="257"/>
      <c r="M631" s="257"/>
      <c r="N631" s="257"/>
      <c r="O631" s="257"/>
    </row>
    <row r="632" spans="1:15" ht="14.25" customHeight="1">
      <c r="A632" s="281">
        <v>631</v>
      </c>
      <c r="B632" s="265" t="b">
        <v>1</v>
      </c>
      <c r="C632" s="246" t="s">
        <v>1284</v>
      </c>
      <c r="D632" s="246" t="s">
        <v>1284</v>
      </c>
      <c r="E632" s="253" t="s">
        <v>1285</v>
      </c>
      <c r="F632" s="381">
        <v>45554</v>
      </c>
      <c r="G632" s="255">
        <v>45566</v>
      </c>
      <c r="H632" s="255">
        <v>45566</v>
      </c>
      <c r="I632" s="268" t="s">
        <v>11</v>
      </c>
      <c r="J632" s="257"/>
      <c r="K632" s="257"/>
      <c r="L632" s="257"/>
      <c r="M632" s="257"/>
      <c r="N632" s="257"/>
      <c r="O632" s="257"/>
    </row>
    <row r="633" spans="1:15">
      <c r="A633" s="281">
        <v>632</v>
      </c>
      <c r="B633" s="265" t="b">
        <v>1</v>
      </c>
      <c r="C633" s="246" t="s">
        <v>1286</v>
      </c>
      <c r="D633" s="246" t="s">
        <v>1286</v>
      </c>
      <c r="E633" s="253" t="s">
        <v>1287</v>
      </c>
      <c r="F633" s="381">
        <v>45554</v>
      </c>
      <c r="G633" s="255">
        <v>45558</v>
      </c>
      <c r="H633" s="255">
        <v>45558</v>
      </c>
      <c r="I633" s="268" t="s">
        <v>11</v>
      </c>
      <c r="J633" s="257"/>
      <c r="K633" s="257"/>
      <c r="L633" s="257"/>
      <c r="M633" s="257"/>
      <c r="N633" s="257"/>
      <c r="O633" s="257"/>
    </row>
    <row r="634" spans="1:15">
      <c r="A634" s="281">
        <v>633</v>
      </c>
      <c r="B634" s="265" t="b">
        <v>1</v>
      </c>
      <c r="C634" s="246" t="s">
        <v>1288</v>
      </c>
      <c r="D634" s="246" t="s">
        <v>1288</v>
      </c>
      <c r="E634" s="253" t="s">
        <v>1289</v>
      </c>
      <c r="F634" s="381">
        <v>45554</v>
      </c>
      <c r="G634" s="255">
        <v>45555</v>
      </c>
      <c r="H634" s="255">
        <v>45555</v>
      </c>
      <c r="I634" s="268" t="s">
        <v>11</v>
      </c>
      <c r="J634" s="257"/>
      <c r="K634" s="257"/>
      <c r="L634" s="257"/>
      <c r="M634" s="257"/>
      <c r="N634" s="257"/>
      <c r="O634" s="257"/>
    </row>
    <row r="635" spans="1:15">
      <c r="A635" s="281">
        <v>634</v>
      </c>
      <c r="B635" s="265" t="b">
        <v>1</v>
      </c>
      <c r="C635" s="246" t="s">
        <v>1290</v>
      </c>
      <c r="D635" s="246" t="s">
        <v>1290</v>
      </c>
      <c r="E635" s="253" t="s">
        <v>1291</v>
      </c>
      <c r="F635" s="381">
        <v>45554</v>
      </c>
      <c r="G635" s="255">
        <v>45554</v>
      </c>
      <c r="H635" s="255">
        <v>45554</v>
      </c>
      <c r="I635" s="268" t="s">
        <v>11</v>
      </c>
      <c r="J635" s="257"/>
      <c r="K635" s="257"/>
      <c r="L635" s="257"/>
      <c r="M635" s="257"/>
      <c r="N635" s="257"/>
      <c r="O635" s="257"/>
    </row>
    <row r="636" spans="1:15">
      <c r="A636" s="281">
        <v>635</v>
      </c>
      <c r="B636" s="265" t="b">
        <v>1</v>
      </c>
      <c r="C636" s="246" t="s">
        <v>1292</v>
      </c>
      <c r="D636" s="246" t="s">
        <v>1292</v>
      </c>
      <c r="E636" s="253" t="s">
        <v>1293</v>
      </c>
      <c r="F636" s="381">
        <v>45554</v>
      </c>
      <c r="G636" s="255">
        <v>45555</v>
      </c>
      <c r="H636" s="255">
        <v>45555</v>
      </c>
      <c r="I636" s="268" t="s">
        <v>11</v>
      </c>
      <c r="J636" s="257"/>
      <c r="K636" s="257"/>
      <c r="L636" s="257"/>
      <c r="M636" s="257"/>
      <c r="N636" s="257"/>
      <c r="O636" s="257"/>
    </row>
    <row r="637" spans="1:15">
      <c r="A637" s="281">
        <v>636</v>
      </c>
      <c r="B637" s="265" t="b">
        <v>1</v>
      </c>
      <c r="C637" s="246" t="s">
        <v>1294</v>
      </c>
      <c r="D637" s="246" t="s">
        <v>1294</v>
      </c>
      <c r="E637" s="253" t="s">
        <v>1295</v>
      </c>
      <c r="F637" s="381">
        <v>45554</v>
      </c>
      <c r="G637" s="255">
        <v>45555</v>
      </c>
      <c r="H637" s="255">
        <v>45555</v>
      </c>
      <c r="I637" s="268" t="s">
        <v>11</v>
      </c>
      <c r="J637" s="257"/>
      <c r="K637" s="257"/>
      <c r="L637" s="257"/>
      <c r="M637" s="257"/>
      <c r="N637" s="257"/>
      <c r="O637" s="257"/>
    </row>
    <row r="638" spans="1:15">
      <c r="A638" s="281">
        <v>637</v>
      </c>
      <c r="B638" s="265" t="b">
        <v>1</v>
      </c>
      <c r="C638" s="246" t="s">
        <v>1296</v>
      </c>
      <c r="D638" s="246" t="s">
        <v>1296</v>
      </c>
      <c r="E638" s="253" t="s">
        <v>1297</v>
      </c>
      <c r="F638" s="381">
        <v>45554</v>
      </c>
      <c r="G638" s="254">
        <v>45555</v>
      </c>
      <c r="H638" s="254">
        <v>45555</v>
      </c>
      <c r="I638" s="268" t="s">
        <v>11</v>
      </c>
      <c r="J638" s="257"/>
      <c r="K638" s="257"/>
      <c r="L638" s="257"/>
      <c r="M638" s="257"/>
      <c r="N638" s="257"/>
      <c r="O638" s="257"/>
    </row>
    <row r="639" spans="1:15">
      <c r="A639" s="281">
        <v>638</v>
      </c>
      <c r="B639" s="265" t="b">
        <v>1</v>
      </c>
      <c r="C639" s="246" t="s">
        <v>1298</v>
      </c>
      <c r="D639" s="246" t="s">
        <v>1298</v>
      </c>
      <c r="E639" s="253" t="s">
        <v>1299</v>
      </c>
      <c r="F639" s="381">
        <v>45554</v>
      </c>
      <c r="G639" s="255">
        <v>45555</v>
      </c>
      <c r="H639" s="255">
        <v>45555</v>
      </c>
      <c r="I639" s="268" t="s">
        <v>11</v>
      </c>
      <c r="J639" s="257"/>
      <c r="K639" s="257"/>
      <c r="L639" s="257"/>
      <c r="M639" s="257"/>
      <c r="N639" s="257"/>
      <c r="O639" s="257"/>
    </row>
    <row r="640" spans="1:15">
      <c r="A640" s="281">
        <v>639</v>
      </c>
      <c r="B640" s="265" t="b">
        <v>1</v>
      </c>
      <c r="C640" s="246" t="s">
        <v>1300</v>
      </c>
      <c r="D640" s="246" t="s">
        <v>1300</v>
      </c>
      <c r="E640" s="253" t="s">
        <v>1301</v>
      </c>
      <c r="F640" s="381">
        <v>45554</v>
      </c>
      <c r="G640" s="255">
        <v>45558</v>
      </c>
      <c r="H640" s="255">
        <v>45558</v>
      </c>
      <c r="I640" s="268" t="s">
        <v>11</v>
      </c>
      <c r="J640" s="257"/>
      <c r="K640" s="257"/>
      <c r="L640" s="257"/>
      <c r="M640" s="257"/>
      <c r="N640" s="257"/>
      <c r="O640" s="257"/>
    </row>
    <row r="641" spans="1:15">
      <c r="A641" s="281">
        <v>640</v>
      </c>
      <c r="B641" s="265" t="b">
        <v>1</v>
      </c>
      <c r="C641" s="246" t="s">
        <v>1302</v>
      </c>
      <c r="D641" s="246" t="s">
        <v>1302</v>
      </c>
      <c r="E641" s="253" t="s">
        <v>1303</v>
      </c>
      <c r="F641" s="381">
        <v>45554</v>
      </c>
      <c r="G641" s="254">
        <v>45558</v>
      </c>
      <c r="H641" s="254">
        <v>45558</v>
      </c>
      <c r="I641" s="268" t="s">
        <v>11</v>
      </c>
      <c r="J641" s="257"/>
      <c r="K641" s="257"/>
      <c r="L641" s="257"/>
      <c r="M641" s="257"/>
      <c r="N641" s="257"/>
      <c r="O641" s="257"/>
    </row>
    <row r="642" spans="1:15">
      <c r="A642" s="281">
        <v>641</v>
      </c>
      <c r="B642" s="265" t="b">
        <v>1</v>
      </c>
      <c r="C642" s="246" t="s">
        <v>1304</v>
      </c>
      <c r="D642" s="246" t="s">
        <v>1304</v>
      </c>
      <c r="E642" s="253" t="s">
        <v>1305</v>
      </c>
      <c r="F642" s="381">
        <v>45554</v>
      </c>
      <c r="G642" s="255">
        <v>45559</v>
      </c>
      <c r="H642" s="255">
        <v>45559</v>
      </c>
      <c r="I642" s="268"/>
      <c r="J642" s="257"/>
      <c r="K642" s="257"/>
      <c r="L642" s="257"/>
      <c r="M642" s="257"/>
      <c r="N642" s="257"/>
      <c r="O642" s="257"/>
    </row>
    <row r="643" spans="1:15">
      <c r="A643" s="281">
        <v>642</v>
      </c>
      <c r="B643" s="265" t="b">
        <v>1</v>
      </c>
      <c r="C643" s="246" t="s">
        <v>1306</v>
      </c>
      <c r="D643" s="246" t="s">
        <v>1306</v>
      </c>
      <c r="E643" s="253" t="s">
        <v>1307</v>
      </c>
      <c r="F643" s="381">
        <v>45554</v>
      </c>
      <c r="G643" s="254">
        <v>45558</v>
      </c>
      <c r="H643" s="254">
        <v>45558</v>
      </c>
      <c r="I643" s="268" t="s">
        <v>11</v>
      </c>
      <c r="J643" s="257"/>
      <c r="K643" s="257"/>
      <c r="L643" s="257"/>
      <c r="M643" s="257"/>
      <c r="N643" s="257"/>
      <c r="O643" s="257"/>
    </row>
    <row r="644" spans="1:15">
      <c r="A644" s="281">
        <v>643</v>
      </c>
      <c r="B644" s="265" t="b">
        <v>1</v>
      </c>
      <c r="C644" s="246" t="s">
        <v>1308</v>
      </c>
      <c r="D644" s="246" t="s">
        <v>1308</v>
      </c>
      <c r="E644" s="253" t="s">
        <v>1309</v>
      </c>
      <c r="F644" s="381">
        <v>45554</v>
      </c>
      <c r="G644" s="255">
        <v>45558</v>
      </c>
      <c r="H644" s="255">
        <v>45558</v>
      </c>
      <c r="I644" s="268" t="s">
        <v>11</v>
      </c>
      <c r="J644" s="257"/>
      <c r="K644" s="257"/>
      <c r="L644" s="257"/>
      <c r="M644" s="257"/>
      <c r="N644" s="257"/>
      <c r="O644" s="257"/>
    </row>
    <row r="645" spans="1:15">
      <c r="A645" s="281">
        <v>644</v>
      </c>
      <c r="B645" s="265" t="b">
        <v>1</v>
      </c>
      <c r="C645" s="246" t="s">
        <v>1310</v>
      </c>
      <c r="D645" s="246" t="s">
        <v>1310</v>
      </c>
      <c r="E645" s="253" t="s">
        <v>1311</v>
      </c>
      <c r="F645" s="381">
        <v>45554</v>
      </c>
      <c r="G645" s="255">
        <v>45555</v>
      </c>
      <c r="H645" s="255">
        <v>45555</v>
      </c>
      <c r="I645" s="268" t="s">
        <v>11</v>
      </c>
      <c r="J645" s="257"/>
      <c r="K645" s="257"/>
      <c r="L645" s="257"/>
      <c r="M645" s="257"/>
      <c r="N645" s="257"/>
      <c r="O645" s="257"/>
    </row>
    <row r="646" spans="1:15">
      <c r="A646" s="281">
        <v>645</v>
      </c>
      <c r="B646" s="265" t="b">
        <v>1</v>
      </c>
      <c r="C646" s="246" t="s">
        <v>1312</v>
      </c>
      <c r="D646" s="246" t="s">
        <v>1312</v>
      </c>
      <c r="E646" s="253" t="s">
        <v>1313</v>
      </c>
      <c r="F646" s="381">
        <v>45554</v>
      </c>
      <c r="G646" s="254">
        <v>45566</v>
      </c>
      <c r="H646" s="254">
        <v>45566</v>
      </c>
      <c r="I646" s="268"/>
      <c r="J646" s="257"/>
      <c r="K646" s="257"/>
      <c r="L646" s="257"/>
      <c r="M646" s="257"/>
      <c r="N646" s="257"/>
      <c r="O646" s="257"/>
    </row>
    <row r="647" spans="1:15">
      <c r="A647" s="281">
        <v>646</v>
      </c>
      <c r="B647" s="265" t="b">
        <v>1</v>
      </c>
      <c r="C647" s="246" t="s">
        <v>1314</v>
      </c>
      <c r="D647" s="246" t="s">
        <v>1314</v>
      </c>
      <c r="E647" s="253" t="s">
        <v>1315</v>
      </c>
      <c r="F647" s="381">
        <v>45554</v>
      </c>
      <c r="G647" s="254">
        <v>45558</v>
      </c>
      <c r="H647" s="254">
        <v>45558</v>
      </c>
      <c r="I647" s="268" t="s">
        <v>11</v>
      </c>
      <c r="J647" s="257"/>
      <c r="K647" s="257"/>
      <c r="L647" s="257"/>
      <c r="M647" s="257"/>
      <c r="N647" s="257"/>
      <c r="O647" s="257"/>
    </row>
    <row r="648" spans="1:15">
      <c r="A648" s="281">
        <v>647</v>
      </c>
      <c r="B648" s="265" t="b">
        <v>1</v>
      </c>
      <c r="C648" s="246" t="s">
        <v>1316</v>
      </c>
      <c r="D648" s="246" t="s">
        <v>1316</v>
      </c>
      <c r="E648" s="253" t="s">
        <v>1317</v>
      </c>
      <c r="F648" s="381">
        <v>45554</v>
      </c>
      <c r="G648" s="254">
        <v>45558</v>
      </c>
      <c r="H648" s="254">
        <v>45558</v>
      </c>
      <c r="I648" s="268" t="s">
        <v>11</v>
      </c>
      <c r="J648" s="257"/>
      <c r="K648" s="257"/>
      <c r="L648" s="257"/>
      <c r="M648" s="257"/>
      <c r="N648" s="257"/>
      <c r="O648" s="257"/>
    </row>
    <row r="649" spans="1:15">
      <c r="A649" s="281">
        <v>648</v>
      </c>
      <c r="B649" s="265" t="b">
        <v>1</v>
      </c>
      <c r="C649" s="246" t="s">
        <v>1318</v>
      </c>
      <c r="D649" s="246" t="s">
        <v>1318</v>
      </c>
      <c r="E649" s="253" t="s">
        <v>1319</v>
      </c>
      <c r="F649" s="381">
        <v>45554</v>
      </c>
      <c r="G649" s="255">
        <v>45555</v>
      </c>
      <c r="H649" s="255">
        <v>45555</v>
      </c>
      <c r="I649" s="268" t="s">
        <v>11</v>
      </c>
      <c r="J649" s="257"/>
      <c r="K649" s="257"/>
      <c r="L649" s="257"/>
      <c r="M649" s="257"/>
      <c r="N649" s="257"/>
      <c r="O649" s="257"/>
    </row>
    <row r="650" spans="1:15">
      <c r="A650" s="281">
        <v>649</v>
      </c>
      <c r="B650" s="265" t="b">
        <v>1</v>
      </c>
      <c r="C650" s="246" t="s">
        <v>1320</v>
      </c>
      <c r="D650" s="246" t="s">
        <v>1320</v>
      </c>
      <c r="E650" s="253" t="s">
        <v>1321</v>
      </c>
      <c r="F650" s="381">
        <v>45554</v>
      </c>
      <c r="G650" s="255">
        <v>45555</v>
      </c>
      <c r="H650" s="255">
        <v>45555</v>
      </c>
      <c r="I650" s="268" t="s">
        <v>11</v>
      </c>
      <c r="J650" s="257"/>
      <c r="K650" s="257"/>
      <c r="L650" s="257"/>
      <c r="M650" s="257"/>
      <c r="N650" s="257"/>
      <c r="O650" s="257"/>
    </row>
    <row r="651" spans="1:15">
      <c r="A651" s="281">
        <v>650</v>
      </c>
      <c r="B651" s="265" t="b">
        <v>1</v>
      </c>
      <c r="C651" s="244" t="s">
        <v>1322</v>
      </c>
      <c r="D651" s="244" t="s">
        <v>1322</v>
      </c>
      <c r="E651" s="253" t="s">
        <v>1323</v>
      </c>
      <c r="F651" s="381">
        <v>45555</v>
      </c>
      <c r="G651" s="255">
        <v>45559</v>
      </c>
      <c r="H651" s="255">
        <v>45559</v>
      </c>
      <c r="I651" s="268" t="s">
        <v>1324</v>
      </c>
      <c r="J651" s="257"/>
      <c r="K651" s="257"/>
      <c r="L651" s="257"/>
      <c r="M651" s="257"/>
      <c r="N651" s="257"/>
      <c r="O651" s="257"/>
    </row>
    <row r="652" spans="1:15">
      <c r="A652" s="281">
        <v>651</v>
      </c>
      <c r="B652" s="265" t="b">
        <v>1</v>
      </c>
      <c r="C652" s="244" t="s">
        <v>1325</v>
      </c>
      <c r="D652" s="244" t="s">
        <v>1325</v>
      </c>
      <c r="E652" s="253" t="s">
        <v>1326</v>
      </c>
      <c r="F652" s="381">
        <v>45555</v>
      </c>
      <c r="G652" s="254">
        <v>45558</v>
      </c>
      <c r="H652" s="254">
        <v>45558</v>
      </c>
      <c r="I652" s="268" t="s">
        <v>11</v>
      </c>
      <c r="J652" s="257"/>
      <c r="K652" s="257"/>
      <c r="L652" s="257"/>
      <c r="M652" s="257"/>
      <c r="N652" s="257"/>
      <c r="O652" s="257"/>
    </row>
    <row r="653" spans="1:15">
      <c r="A653" s="281">
        <v>652</v>
      </c>
      <c r="B653" s="265" t="b">
        <v>1</v>
      </c>
      <c r="C653" s="244" t="s">
        <v>1327</v>
      </c>
      <c r="D653" s="244" t="s">
        <v>1327</v>
      </c>
      <c r="E653" s="253" t="s">
        <v>1328</v>
      </c>
      <c r="F653" s="381">
        <v>45555</v>
      </c>
      <c r="G653" s="255">
        <v>45555</v>
      </c>
      <c r="H653" s="255">
        <v>45555</v>
      </c>
      <c r="I653" s="268" t="s">
        <v>11</v>
      </c>
      <c r="J653" s="257"/>
      <c r="K653" s="257"/>
      <c r="L653" s="257"/>
      <c r="M653" s="257"/>
      <c r="N653" s="257"/>
      <c r="O653" s="257"/>
    </row>
    <row r="654" spans="1:15">
      <c r="A654" s="281">
        <v>653</v>
      </c>
      <c r="B654" s="265" t="b">
        <v>1</v>
      </c>
      <c r="C654" s="244" t="s">
        <v>1329</v>
      </c>
      <c r="D654" s="244" t="s">
        <v>1329</v>
      </c>
      <c r="E654" s="253" t="s">
        <v>1330</v>
      </c>
      <c r="F654" s="381">
        <v>45555</v>
      </c>
      <c r="G654" s="255">
        <v>45558</v>
      </c>
      <c r="H654" s="255">
        <v>45558</v>
      </c>
      <c r="I654" s="268" t="s">
        <v>11</v>
      </c>
      <c r="J654" s="257"/>
      <c r="K654" s="257"/>
      <c r="L654" s="257"/>
      <c r="M654" s="257"/>
      <c r="N654" s="257"/>
      <c r="O654" s="257"/>
    </row>
    <row r="655" spans="1:15">
      <c r="A655" s="281">
        <v>654</v>
      </c>
      <c r="B655" s="265" t="b">
        <v>1</v>
      </c>
      <c r="C655" s="244" t="s">
        <v>1331</v>
      </c>
      <c r="D655" s="244" t="s">
        <v>1331</v>
      </c>
      <c r="E655" s="253" t="s">
        <v>1332</v>
      </c>
      <c r="F655" s="381">
        <v>45555</v>
      </c>
      <c r="G655" s="255">
        <v>45558</v>
      </c>
      <c r="H655" s="255">
        <v>45558</v>
      </c>
      <c r="I655" s="268" t="s">
        <v>11</v>
      </c>
      <c r="J655" s="257"/>
      <c r="K655" s="257"/>
      <c r="L655" s="257"/>
      <c r="M655" s="257"/>
      <c r="N655" s="257"/>
      <c r="O655" s="257"/>
    </row>
    <row r="656" spans="1:15">
      <c r="A656" s="281">
        <v>655</v>
      </c>
      <c r="B656" s="265" t="b">
        <v>1</v>
      </c>
      <c r="C656" s="244" t="s">
        <v>1333</v>
      </c>
      <c r="D656" s="244" t="s">
        <v>1333</v>
      </c>
      <c r="E656" s="253" t="s">
        <v>1334</v>
      </c>
      <c r="F656" s="381">
        <v>45555</v>
      </c>
      <c r="G656" s="255">
        <v>45559</v>
      </c>
      <c r="H656" s="255">
        <v>45559</v>
      </c>
      <c r="I656" s="268" t="s">
        <v>1335</v>
      </c>
      <c r="J656" s="257"/>
      <c r="K656" s="257"/>
      <c r="L656" s="257"/>
      <c r="M656" s="257"/>
      <c r="N656" s="257"/>
      <c r="O656" s="257"/>
    </row>
    <row r="657" spans="1:15">
      <c r="A657" s="281">
        <v>656</v>
      </c>
      <c r="B657" s="265" t="b">
        <v>1</v>
      </c>
      <c r="C657" s="244" t="s">
        <v>1336</v>
      </c>
      <c r="D657" s="244" t="s">
        <v>1336</v>
      </c>
      <c r="E657" s="253" t="s">
        <v>1337</v>
      </c>
      <c r="F657" s="381">
        <v>45555</v>
      </c>
      <c r="G657" s="255">
        <v>45558</v>
      </c>
      <c r="H657" s="255">
        <v>45558</v>
      </c>
      <c r="I657" s="268" t="s">
        <v>11</v>
      </c>
      <c r="J657" s="257"/>
      <c r="K657" s="257"/>
      <c r="L657" s="257"/>
      <c r="M657" s="257"/>
      <c r="N657" s="257"/>
      <c r="O657" s="257"/>
    </row>
    <row r="658" spans="1:15">
      <c r="A658" s="281">
        <v>657</v>
      </c>
      <c r="B658" s="265" t="b">
        <v>1</v>
      </c>
      <c r="C658" s="244" t="s">
        <v>1338</v>
      </c>
      <c r="D658" s="244" t="s">
        <v>1338</v>
      </c>
      <c r="E658" s="253" t="s">
        <v>1339</v>
      </c>
      <c r="F658" s="381">
        <v>45555</v>
      </c>
      <c r="G658" s="255">
        <v>45562</v>
      </c>
      <c r="H658" s="255">
        <v>45562</v>
      </c>
      <c r="I658" s="268" t="s">
        <v>11</v>
      </c>
      <c r="J658" s="257"/>
      <c r="K658" s="257"/>
      <c r="L658" s="257"/>
      <c r="M658" s="257"/>
      <c r="N658" s="257"/>
      <c r="O658" s="257"/>
    </row>
    <row r="659" spans="1:15">
      <c r="A659" s="281">
        <v>658</v>
      </c>
      <c r="B659" s="265" t="b">
        <v>1</v>
      </c>
      <c r="C659" s="244" t="s">
        <v>1340</v>
      </c>
      <c r="D659" s="244" t="s">
        <v>1340</v>
      </c>
      <c r="E659" s="253" t="s">
        <v>1341</v>
      </c>
      <c r="F659" s="381">
        <v>45555</v>
      </c>
      <c r="G659" s="255">
        <v>45561</v>
      </c>
      <c r="H659" s="255">
        <v>45561</v>
      </c>
      <c r="I659" s="268" t="s">
        <v>11</v>
      </c>
      <c r="J659" s="257"/>
      <c r="K659" s="257"/>
      <c r="L659" s="257"/>
      <c r="M659" s="257"/>
      <c r="N659" s="257"/>
      <c r="O659" s="257"/>
    </row>
    <row r="660" spans="1:15">
      <c r="A660" s="281">
        <v>659</v>
      </c>
      <c r="B660" s="265" t="b">
        <v>1</v>
      </c>
      <c r="C660" s="244" t="s">
        <v>1342</v>
      </c>
      <c r="D660" s="244" t="s">
        <v>1342</v>
      </c>
      <c r="E660" s="253" t="s">
        <v>1343</v>
      </c>
      <c r="F660" s="381">
        <v>45555</v>
      </c>
      <c r="G660" s="255">
        <v>45559</v>
      </c>
      <c r="H660" s="255">
        <v>45559</v>
      </c>
      <c r="I660" s="268" t="s">
        <v>11</v>
      </c>
      <c r="J660" s="257"/>
      <c r="K660" s="257"/>
      <c r="L660" s="257"/>
      <c r="M660" s="257"/>
      <c r="N660" s="257"/>
      <c r="O660" s="257"/>
    </row>
    <row r="661" spans="1:15">
      <c r="A661" s="281">
        <v>660</v>
      </c>
      <c r="B661" s="265" t="b">
        <v>1</v>
      </c>
      <c r="C661" s="244" t="s">
        <v>1344</v>
      </c>
      <c r="D661" s="244" t="s">
        <v>1344</v>
      </c>
      <c r="E661" s="253" t="s">
        <v>1345</v>
      </c>
      <c r="F661" s="381">
        <v>45555</v>
      </c>
      <c r="G661" s="255">
        <v>45560</v>
      </c>
      <c r="H661" s="255">
        <v>45560</v>
      </c>
      <c r="I661" s="268" t="s">
        <v>11</v>
      </c>
      <c r="J661" s="257"/>
      <c r="K661" s="257"/>
      <c r="L661" s="257"/>
      <c r="M661" s="257"/>
      <c r="N661" s="257"/>
      <c r="O661" s="257"/>
    </row>
    <row r="662" spans="1:15">
      <c r="A662" s="281">
        <v>661</v>
      </c>
      <c r="B662" s="265" t="b">
        <v>1</v>
      </c>
      <c r="C662" s="244" t="s">
        <v>1346</v>
      </c>
      <c r="D662" s="244" t="s">
        <v>1346</v>
      </c>
      <c r="E662" s="253" t="s">
        <v>1347</v>
      </c>
      <c r="F662" s="381">
        <v>45555</v>
      </c>
      <c r="G662" s="255">
        <v>45559</v>
      </c>
      <c r="H662" s="255">
        <v>45559</v>
      </c>
      <c r="I662" s="268" t="s">
        <v>11</v>
      </c>
      <c r="J662" s="257"/>
      <c r="K662" s="257"/>
      <c r="L662" s="257"/>
      <c r="M662" s="257"/>
      <c r="N662" s="257"/>
      <c r="O662" s="257"/>
    </row>
    <row r="663" spans="1:15">
      <c r="A663" s="281">
        <v>662</v>
      </c>
      <c r="B663" s="265" t="b">
        <v>1</v>
      </c>
      <c r="C663" s="244" t="s">
        <v>1348</v>
      </c>
      <c r="D663" s="244" t="s">
        <v>1348</v>
      </c>
      <c r="E663" s="253" t="s">
        <v>1349</v>
      </c>
      <c r="F663" s="381">
        <v>45555</v>
      </c>
      <c r="G663" s="255">
        <v>45559</v>
      </c>
      <c r="H663" s="255">
        <v>45559</v>
      </c>
      <c r="I663" s="268" t="s">
        <v>11</v>
      </c>
      <c r="J663" s="257"/>
      <c r="K663" s="257"/>
      <c r="L663" s="257"/>
      <c r="M663" s="257"/>
      <c r="N663" s="257"/>
      <c r="O663" s="257"/>
    </row>
    <row r="664" spans="1:15">
      <c r="A664" s="281">
        <v>663</v>
      </c>
      <c r="B664" s="265" t="b">
        <v>1</v>
      </c>
      <c r="C664" s="244" t="s">
        <v>1350</v>
      </c>
      <c r="D664" s="244" t="s">
        <v>1350</v>
      </c>
      <c r="E664" s="253" t="s">
        <v>1351</v>
      </c>
      <c r="F664" s="381">
        <v>45555</v>
      </c>
      <c r="G664" s="255">
        <v>45559</v>
      </c>
      <c r="H664" s="255">
        <v>45559</v>
      </c>
      <c r="I664" s="268" t="s">
        <v>11</v>
      </c>
      <c r="J664" s="257"/>
      <c r="K664" s="257"/>
      <c r="L664" s="257"/>
      <c r="M664" s="257"/>
      <c r="N664" s="257"/>
      <c r="O664" s="257"/>
    </row>
    <row r="665" spans="1:15">
      <c r="A665" s="281">
        <v>664</v>
      </c>
      <c r="B665" s="265" t="b">
        <v>1</v>
      </c>
      <c r="C665" s="244" t="s">
        <v>1352</v>
      </c>
      <c r="D665" s="244" t="s">
        <v>1352</v>
      </c>
      <c r="E665" s="253" t="s">
        <v>1353</v>
      </c>
      <c r="F665" s="381">
        <v>45555</v>
      </c>
      <c r="G665" s="255">
        <v>45558</v>
      </c>
      <c r="H665" s="255">
        <v>45558</v>
      </c>
      <c r="I665" s="268" t="s">
        <v>11</v>
      </c>
      <c r="J665" s="257"/>
      <c r="K665" s="257"/>
      <c r="L665" s="257"/>
      <c r="M665" s="257"/>
      <c r="N665" s="257"/>
      <c r="O665" s="257"/>
    </row>
    <row r="666" spans="1:15">
      <c r="A666" s="281">
        <v>665</v>
      </c>
      <c r="B666" s="265" t="b">
        <v>1</v>
      </c>
      <c r="C666" s="244" t="s">
        <v>1354</v>
      </c>
      <c r="D666" s="244" t="s">
        <v>1354</v>
      </c>
      <c r="E666" s="253" t="s">
        <v>1355</v>
      </c>
      <c r="F666" s="381">
        <v>45555</v>
      </c>
      <c r="G666" s="255">
        <v>45558</v>
      </c>
      <c r="H666" s="255">
        <v>45558</v>
      </c>
      <c r="I666" s="268" t="s">
        <v>11</v>
      </c>
      <c r="J666" s="257"/>
      <c r="K666" s="257"/>
      <c r="L666" s="257"/>
      <c r="M666" s="257"/>
      <c r="N666" s="257"/>
      <c r="O666" s="257"/>
    </row>
    <row r="667" spans="1:15">
      <c r="A667" s="281">
        <v>666</v>
      </c>
      <c r="B667" s="265" t="b">
        <v>1</v>
      </c>
      <c r="C667" s="244" t="s">
        <v>1356</v>
      </c>
      <c r="D667" s="244" t="s">
        <v>1356</v>
      </c>
      <c r="E667" s="253" t="s">
        <v>1357</v>
      </c>
      <c r="F667" s="381">
        <v>45555</v>
      </c>
      <c r="G667" s="255">
        <v>45558</v>
      </c>
      <c r="H667" s="255">
        <v>45558</v>
      </c>
      <c r="I667" s="268" t="s">
        <v>1358</v>
      </c>
      <c r="J667" s="257"/>
      <c r="K667" s="257"/>
      <c r="L667" s="257"/>
      <c r="M667" s="257"/>
      <c r="N667" s="257"/>
      <c r="O667" s="257"/>
    </row>
    <row r="668" spans="1:15">
      <c r="A668" s="281">
        <v>667</v>
      </c>
      <c r="B668" s="265" t="b">
        <v>1</v>
      </c>
      <c r="C668" s="244" t="s">
        <v>1359</v>
      </c>
      <c r="D668" s="244" t="s">
        <v>1359</v>
      </c>
      <c r="E668" s="253" t="s">
        <v>1360</v>
      </c>
      <c r="F668" s="381">
        <v>45555</v>
      </c>
      <c r="G668" s="255">
        <v>45558</v>
      </c>
      <c r="H668" s="255">
        <v>45558</v>
      </c>
      <c r="I668" s="268" t="s">
        <v>11</v>
      </c>
      <c r="J668" s="257"/>
      <c r="K668" s="257"/>
      <c r="L668" s="257"/>
      <c r="M668" s="257"/>
      <c r="N668" s="257"/>
      <c r="O668" s="257"/>
    </row>
    <row r="669" spans="1:15">
      <c r="A669" s="281">
        <v>668</v>
      </c>
      <c r="B669" s="265" t="b">
        <v>1</v>
      </c>
      <c r="C669" s="246" t="s">
        <v>1361</v>
      </c>
      <c r="D669" s="246" t="s">
        <v>1361</v>
      </c>
      <c r="E669" s="253" t="s">
        <v>1362</v>
      </c>
      <c r="F669" s="381">
        <v>45558</v>
      </c>
      <c r="G669" s="255">
        <v>45558</v>
      </c>
      <c r="H669" s="255">
        <v>45558</v>
      </c>
      <c r="I669" s="268" t="s">
        <v>11</v>
      </c>
      <c r="J669" s="257"/>
      <c r="K669" s="257"/>
      <c r="L669" s="257"/>
      <c r="M669" s="257"/>
      <c r="N669" s="257"/>
      <c r="O669" s="257"/>
    </row>
    <row r="670" spans="1:15">
      <c r="A670" s="281">
        <v>669</v>
      </c>
      <c r="B670" s="265" t="b">
        <v>1</v>
      </c>
      <c r="C670" s="246" t="s">
        <v>1363</v>
      </c>
      <c r="D670" s="246" t="s">
        <v>1363</v>
      </c>
      <c r="E670" s="253" t="s">
        <v>1364</v>
      </c>
      <c r="F670" s="381">
        <v>45558</v>
      </c>
      <c r="G670" s="255">
        <v>45559</v>
      </c>
      <c r="H670" s="255">
        <v>45559</v>
      </c>
      <c r="I670" s="268" t="s">
        <v>11</v>
      </c>
      <c r="J670" s="257"/>
      <c r="K670" s="257"/>
      <c r="L670" s="257"/>
      <c r="M670" s="257"/>
      <c r="N670" s="257"/>
      <c r="O670" s="257"/>
    </row>
    <row r="671" spans="1:15">
      <c r="A671" s="281">
        <v>670</v>
      </c>
      <c r="B671" s="265" t="b">
        <v>1</v>
      </c>
      <c r="C671" s="248" t="s">
        <v>1365</v>
      </c>
      <c r="D671" s="248" t="s">
        <v>1365</v>
      </c>
      <c r="E671" s="253" t="s">
        <v>1366</v>
      </c>
      <c r="F671" s="381">
        <v>45558</v>
      </c>
      <c r="G671" s="255">
        <v>45560</v>
      </c>
      <c r="H671" s="255">
        <v>45560</v>
      </c>
      <c r="I671" s="268" t="s">
        <v>11</v>
      </c>
      <c r="J671" s="257"/>
      <c r="K671" s="257"/>
      <c r="L671" s="257"/>
      <c r="M671" s="257"/>
      <c r="N671" s="257"/>
      <c r="O671" s="257"/>
    </row>
    <row r="672" spans="1:15">
      <c r="A672" s="281">
        <v>671</v>
      </c>
      <c r="B672" s="265" t="b">
        <v>1</v>
      </c>
      <c r="C672" s="248" t="s">
        <v>1367</v>
      </c>
      <c r="D672" s="248" t="s">
        <v>1367</v>
      </c>
      <c r="E672" s="253" t="s">
        <v>1368</v>
      </c>
      <c r="F672" s="381">
        <v>45558</v>
      </c>
      <c r="G672" s="255">
        <v>45559</v>
      </c>
      <c r="H672" s="255">
        <v>45559</v>
      </c>
      <c r="I672" s="268" t="s">
        <v>1369</v>
      </c>
      <c r="J672" s="257"/>
      <c r="K672" s="257"/>
      <c r="L672" s="257"/>
      <c r="M672" s="257"/>
      <c r="N672" s="257"/>
      <c r="O672" s="257"/>
    </row>
    <row r="673" spans="1:15">
      <c r="A673" s="281">
        <v>672</v>
      </c>
      <c r="B673" s="265" t="b">
        <v>1</v>
      </c>
      <c r="C673" s="244" t="s">
        <v>1370</v>
      </c>
      <c r="D673" s="244" t="s">
        <v>1370</v>
      </c>
      <c r="E673" s="253" t="s">
        <v>1371</v>
      </c>
      <c r="F673" s="381">
        <v>45558</v>
      </c>
      <c r="G673" s="255">
        <v>45559</v>
      </c>
      <c r="H673" s="255">
        <v>45559</v>
      </c>
      <c r="I673" s="268" t="s">
        <v>11</v>
      </c>
      <c r="J673" s="257"/>
      <c r="K673" s="257"/>
      <c r="L673" s="257"/>
      <c r="M673" s="257"/>
      <c r="N673" s="257"/>
      <c r="O673" s="257"/>
    </row>
    <row r="674" spans="1:15">
      <c r="A674" s="281">
        <v>673</v>
      </c>
      <c r="B674" s="265" t="b">
        <v>1</v>
      </c>
      <c r="C674" s="246" t="s">
        <v>1372</v>
      </c>
      <c r="D674" s="246" t="s">
        <v>1372</v>
      </c>
      <c r="E674" s="253" t="s">
        <v>1373</v>
      </c>
      <c r="F674" s="381">
        <v>45558</v>
      </c>
      <c r="G674" s="255">
        <v>45559</v>
      </c>
      <c r="H674" s="255">
        <v>45559</v>
      </c>
      <c r="I674" s="268" t="s">
        <v>11</v>
      </c>
      <c r="J674" s="257"/>
      <c r="K674" s="257"/>
      <c r="L674" s="257"/>
      <c r="M674" s="257"/>
      <c r="N674" s="257"/>
      <c r="O674" s="257"/>
    </row>
    <row r="675" spans="1:15">
      <c r="A675" s="281">
        <v>674</v>
      </c>
      <c r="B675" s="265" t="b">
        <v>1</v>
      </c>
      <c r="C675" s="246" t="s">
        <v>1374</v>
      </c>
      <c r="D675" s="246" t="s">
        <v>1374</v>
      </c>
      <c r="E675" s="253" t="s">
        <v>1375</v>
      </c>
      <c r="F675" s="381">
        <v>45558</v>
      </c>
      <c r="G675" s="254">
        <v>45559</v>
      </c>
      <c r="H675" s="254">
        <v>45559</v>
      </c>
      <c r="I675" s="268"/>
      <c r="J675" s="257"/>
      <c r="K675" s="257"/>
      <c r="L675" s="257"/>
      <c r="M675" s="257"/>
      <c r="N675" s="257"/>
      <c r="O675" s="257"/>
    </row>
    <row r="676" spans="1:15">
      <c r="A676" s="281">
        <v>675</v>
      </c>
      <c r="B676" s="265" t="b">
        <v>1</v>
      </c>
      <c r="C676" s="244" t="s">
        <v>1376</v>
      </c>
      <c r="D676" s="244" t="s">
        <v>1376</v>
      </c>
      <c r="E676" s="253" t="s">
        <v>1377</v>
      </c>
      <c r="F676" s="381">
        <v>45558</v>
      </c>
      <c r="G676" s="255">
        <v>45560</v>
      </c>
      <c r="H676" s="255">
        <v>45560</v>
      </c>
      <c r="I676" s="268" t="s">
        <v>11</v>
      </c>
      <c r="J676" s="257"/>
      <c r="K676" s="257"/>
      <c r="L676" s="257"/>
      <c r="M676" s="257"/>
      <c r="N676" s="257"/>
      <c r="O676" s="257"/>
    </row>
    <row r="677" spans="1:15">
      <c r="A677" s="281">
        <v>676</v>
      </c>
      <c r="B677" s="265" t="b">
        <v>1</v>
      </c>
      <c r="C677" s="244" t="s">
        <v>1378</v>
      </c>
      <c r="D677" s="244" t="s">
        <v>1378</v>
      </c>
      <c r="E677" s="253" t="s">
        <v>1379</v>
      </c>
      <c r="F677" s="381">
        <v>45558</v>
      </c>
      <c r="G677" s="254">
        <v>45560</v>
      </c>
      <c r="H677" s="254">
        <v>45560</v>
      </c>
      <c r="I677" s="268" t="s">
        <v>11</v>
      </c>
      <c r="J677" s="257"/>
      <c r="K677" s="257"/>
      <c r="L677" s="257"/>
      <c r="M677" s="257"/>
      <c r="N677" s="257"/>
      <c r="O677" s="257"/>
    </row>
    <row r="678" spans="1:15">
      <c r="A678" s="281">
        <v>677</v>
      </c>
      <c r="B678" s="265" t="b">
        <v>1</v>
      </c>
      <c r="C678" s="244" t="s">
        <v>1380</v>
      </c>
      <c r="D678" s="244" t="s">
        <v>1380</v>
      </c>
      <c r="E678" s="253" t="s">
        <v>1381</v>
      </c>
      <c r="F678" s="381">
        <v>45558</v>
      </c>
      <c r="G678" s="255">
        <v>45562</v>
      </c>
      <c r="H678" s="255">
        <v>45562</v>
      </c>
      <c r="I678" s="268" t="s">
        <v>11</v>
      </c>
      <c r="J678" s="257"/>
      <c r="K678" s="257"/>
      <c r="L678" s="257"/>
      <c r="M678" s="257"/>
      <c r="N678" s="257"/>
      <c r="O678" s="257"/>
    </row>
    <row r="679" spans="1:15">
      <c r="A679" s="281">
        <v>678</v>
      </c>
      <c r="B679" s="265" t="b">
        <v>1</v>
      </c>
      <c r="C679" s="244" t="s">
        <v>1382</v>
      </c>
      <c r="D679" s="244" t="s">
        <v>1382</v>
      </c>
      <c r="E679" s="253" t="s">
        <v>1383</v>
      </c>
      <c r="F679" s="381">
        <v>45558</v>
      </c>
      <c r="G679" s="255">
        <v>45559</v>
      </c>
      <c r="H679" s="255">
        <v>45559</v>
      </c>
      <c r="I679" s="268" t="s">
        <v>11</v>
      </c>
      <c r="J679" s="257"/>
      <c r="K679" s="257"/>
      <c r="L679" s="257"/>
      <c r="M679" s="257"/>
      <c r="N679" s="257"/>
      <c r="O679" s="257"/>
    </row>
    <row r="680" spans="1:15">
      <c r="A680" s="281">
        <v>679</v>
      </c>
      <c r="B680" s="265" t="b">
        <v>1</v>
      </c>
      <c r="C680" s="244" t="s">
        <v>1384</v>
      </c>
      <c r="D680" s="244" t="s">
        <v>1384</v>
      </c>
      <c r="E680" s="253" t="s">
        <v>1385</v>
      </c>
      <c r="F680" s="381">
        <v>45558</v>
      </c>
      <c r="G680" s="255">
        <v>45562</v>
      </c>
      <c r="H680" s="255">
        <v>45562</v>
      </c>
      <c r="I680" s="268" t="s">
        <v>11</v>
      </c>
      <c r="J680" s="257"/>
      <c r="K680" s="257"/>
      <c r="L680" s="257"/>
      <c r="M680" s="257"/>
      <c r="N680" s="257"/>
      <c r="O680" s="257"/>
    </row>
    <row r="681" spans="1:15">
      <c r="A681" s="281">
        <v>680</v>
      </c>
      <c r="B681" s="265" t="b">
        <v>1</v>
      </c>
      <c r="C681" s="244" t="s">
        <v>1386</v>
      </c>
      <c r="D681" s="244" t="s">
        <v>1386</v>
      </c>
      <c r="E681" s="253" t="s">
        <v>1387</v>
      </c>
      <c r="F681" s="381">
        <v>45558</v>
      </c>
      <c r="G681" s="255">
        <v>45560</v>
      </c>
      <c r="H681" s="255">
        <v>45560</v>
      </c>
      <c r="I681" s="268" t="s">
        <v>11</v>
      </c>
      <c r="J681" s="257"/>
      <c r="K681" s="257"/>
      <c r="L681" s="257"/>
      <c r="M681" s="257"/>
      <c r="N681" s="257"/>
      <c r="O681" s="257"/>
    </row>
    <row r="682" spans="1:15">
      <c r="A682" s="281">
        <v>681</v>
      </c>
      <c r="B682" s="265" t="b">
        <v>1</v>
      </c>
      <c r="C682" s="244" t="s">
        <v>1388</v>
      </c>
      <c r="D682" s="244" t="s">
        <v>1388</v>
      </c>
      <c r="E682" s="253" t="s">
        <v>1389</v>
      </c>
      <c r="F682" s="381">
        <v>45558</v>
      </c>
      <c r="G682" s="255">
        <v>45559</v>
      </c>
      <c r="H682" s="255">
        <v>45559</v>
      </c>
      <c r="I682" s="268" t="s">
        <v>11</v>
      </c>
      <c r="J682" s="257"/>
      <c r="K682" s="257"/>
      <c r="L682" s="257"/>
      <c r="M682" s="257"/>
      <c r="N682" s="257"/>
      <c r="O682" s="257"/>
    </row>
    <row r="683" spans="1:15">
      <c r="A683" s="281">
        <v>682</v>
      </c>
      <c r="B683" s="265" t="b">
        <v>1</v>
      </c>
      <c r="C683" s="244" t="s">
        <v>1390</v>
      </c>
      <c r="D683" s="244" t="s">
        <v>1390</v>
      </c>
      <c r="E683" s="253" t="s">
        <v>1391</v>
      </c>
      <c r="F683" s="381">
        <v>45558</v>
      </c>
      <c r="G683" s="255">
        <v>45561</v>
      </c>
      <c r="H683" s="255">
        <v>45561</v>
      </c>
      <c r="I683" s="268" t="s">
        <v>11</v>
      </c>
      <c r="J683" s="257"/>
      <c r="K683" s="257"/>
      <c r="L683" s="257"/>
      <c r="M683" s="257"/>
      <c r="N683" s="257"/>
      <c r="O683" s="257"/>
    </row>
    <row r="684" spans="1:15">
      <c r="A684" s="281">
        <v>683</v>
      </c>
      <c r="B684" s="265" t="b">
        <v>1</v>
      </c>
      <c r="C684" s="244" t="s">
        <v>1392</v>
      </c>
      <c r="D684" s="244" t="s">
        <v>1392</v>
      </c>
      <c r="E684" s="253" t="s">
        <v>1393</v>
      </c>
      <c r="F684" s="381">
        <v>45558</v>
      </c>
      <c r="G684" s="255">
        <v>45562</v>
      </c>
      <c r="H684" s="255">
        <v>45562</v>
      </c>
      <c r="I684" s="268" t="s">
        <v>11</v>
      </c>
      <c r="J684" s="257"/>
      <c r="K684" s="257"/>
      <c r="L684" s="257"/>
      <c r="M684" s="257"/>
      <c r="N684" s="257"/>
      <c r="O684" s="257"/>
    </row>
    <row r="685" spans="1:15">
      <c r="A685" s="281">
        <v>684</v>
      </c>
      <c r="B685" s="265" t="b">
        <v>1</v>
      </c>
      <c r="C685" s="244" t="s">
        <v>1394</v>
      </c>
      <c r="D685" s="244" t="s">
        <v>1394</v>
      </c>
      <c r="E685" s="253" t="s">
        <v>1395</v>
      </c>
      <c r="F685" s="381">
        <v>45558</v>
      </c>
      <c r="G685" s="255">
        <v>45561</v>
      </c>
      <c r="H685" s="255">
        <v>45561</v>
      </c>
      <c r="I685" s="268" t="s">
        <v>11</v>
      </c>
      <c r="J685" s="257"/>
      <c r="K685" s="257"/>
      <c r="L685" s="257"/>
      <c r="M685" s="257"/>
      <c r="N685" s="257"/>
      <c r="O685" s="257"/>
    </row>
    <row r="686" spans="1:15">
      <c r="A686" s="281">
        <v>685</v>
      </c>
      <c r="B686" s="265" t="b">
        <v>1</v>
      </c>
      <c r="C686" s="244" t="s">
        <v>1396</v>
      </c>
      <c r="D686" s="244" t="s">
        <v>1396</v>
      </c>
      <c r="E686" s="253" t="s">
        <v>1397</v>
      </c>
      <c r="F686" s="381">
        <v>45558</v>
      </c>
      <c r="G686" s="255">
        <v>45560</v>
      </c>
      <c r="H686" s="255">
        <v>45560</v>
      </c>
      <c r="I686" s="268" t="s">
        <v>11</v>
      </c>
      <c r="J686" s="257"/>
      <c r="K686" s="257"/>
      <c r="L686" s="257"/>
      <c r="M686" s="257"/>
      <c r="N686" s="257"/>
      <c r="O686" s="257"/>
    </row>
    <row r="687" spans="1:15">
      <c r="A687" s="281">
        <v>686</v>
      </c>
      <c r="B687" s="265" t="b">
        <v>1</v>
      </c>
      <c r="C687" s="246" t="s">
        <v>1398</v>
      </c>
      <c r="D687" s="246" t="s">
        <v>1398</v>
      </c>
      <c r="E687" s="253" t="s">
        <v>1399</v>
      </c>
      <c r="F687" s="381">
        <v>45559</v>
      </c>
      <c r="G687" s="254">
        <v>45562</v>
      </c>
      <c r="H687" s="254">
        <v>45562</v>
      </c>
      <c r="I687" s="268" t="s">
        <v>11</v>
      </c>
      <c r="J687" s="257"/>
      <c r="K687" s="257"/>
      <c r="L687" s="257"/>
      <c r="M687" s="257"/>
      <c r="N687" s="257"/>
      <c r="O687" s="257"/>
    </row>
    <row r="688" spans="1:15">
      <c r="A688" s="281">
        <v>687</v>
      </c>
      <c r="B688" s="265" t="b">
        <v>1</v>
      </c>
      <c r="C688" s="244" t="s">
        <v>1400</v>
      </c>
      <c r="D688" s="244" t="s">
        <v>1400</v>
      </c>
      <c r="E688" s="253" t="s">
        <v>1401</v>
      </c>
      <c r="F688" s="381">
        <v>45559</v>
      </c>
      <c r="G688" s="254">
        <v>45560</v>
      </c>
      <c r="H688" s="254">
        <v>45560</v>
      </c>
      <c r="I688" s="268" t="s">
        <v>11</v>
      </c>
      <c r="J688" s="257"/>
      <c r="K688" s="257"/>
      <c r="L688" s="257"/>
      <c r="M688" s="257"/>
      <c r="N688" s="257"/>
      <c r="O688" s="257"/>
    </row>
    <row r="689" spans="1:15">
      <c r="A689" s="281">
        <v>688</v>
      </c>
      <c r="B689" s="265" t="b">
        <v>1</v>
      </c>
      <c r="C689" s="244" t="s">
        <v>1402</v>
      </c>
      <c r="D689" s="244" t="s">
        <v>1402</v>
      </c>
      <c r="E689" s="253" t="s">
        <v>1403</v>
      </c>
      <c r="F689" s="381">
        <v>45559</v>
      </c>
      <c r="G689" s="254">
        <v>45560</v>
      </c>
      <c r="H689" s="254">
        <v>45560</v>
      </c>
      <c r="I689" s="268" t="s">
        <v>11</v>
      </c>
      <c r="J689" s="257"/>
      <c r="K689" s="257"/>
      <c r="L689" s="257"/>
      <c r="M689" s="257"/>
      <c r="N689" s="257"/>
      <c r="O689" s="257"/>
    </row>
    <row r="690" spans="1:15">
      <c r="A690" s="281">
        <v>689</v>
      </c>
      <c r="B690" s="265" t="b">
        <v>1</v>
      </c>
      <c r="C690" s="244" t="s">
        <v>1404</v>
      </c>
      <c r="D690" s="244" t="s">
        <v>1404</v>
      </c>
      <c r="E690" s="253" t="s">
        <v>1405</v>
      </c>
      <c r="F690" s="381">
        <v>45559</v>
      </c>
      <c r="G690" s="254">
        <v>45560</v>
      </c>
      <c r="H690" s="254">
        <v>45560</v>
      </c>
      <c r="I690" s="268" t="s">
        <v>11</v>
      </c>
      <c r="J690" s="257"/>
      <c r="K690" s="257"/>
      <c r="L690" s="257"/>
      <c r="M690" s="257"/>
      <c r="N690" s="257"/>
      <c r="O690" s="257"/>
    </row>
    <row r="691" spans="1:15">
      <c r="A691" s="281">
        <v>690</v>
      </c>
      <c r="B691" s="265" t="b">
        <v>1</v>
      </c>
      <c r="C691" s="244" t="s">
        <v>1406</v>
      </c>
      <c r="D691" s="244" t="s">
        <v>1406</v>
      </c>
      <c r="E691" s="253" t="s">
        <v>1407</v>
      </c>
      <c r="F691" s="381">
        <v>45559</v>
      </c>
      <c r="G691" s="255">
        <v>45560</v>
      </c>
      <c r="H691" s="255">
        <v>45560</v>
      </c>
      <c r="I691" s="268" t="s">
        <v>11</v>
      </c>
      <c r="J691" s="257"/>
      <c r="K691" s="257"/>
      <c r="L691" s="257"/>
      <c r="M691" s="257"/>
      <c r="N691" s="257"/>
      <c r="O691" s="257"/>
    </row>
    <row r="692" spans="1:15">
      <c r="A692" s="281">
        <v>691</v>
      </c>
      <c r="B692" s="265" t="b">
        <v>1</v>
      </c>
      <c r="C692" s="244" t="s">
        <v>1408</v>
      </c>
      <c r="D692" s="244" t="s">
        <v>1408</v>
      </c>
      <c r="E692" s="253" t="s">
        <v>1409</v>
      </c>
      <c r="F692" s="381">
        <v>45559</v>
      </c>
      <c r="G692" s="255">
        <v>45561</v>
      </c>
      <c r="H692" s="255">
        <v>45561</v>
      </c>
      <c r="I692" s="268" t="s">
        <v>11</v>
      </c>
      <c r="J692" s="257"/>
      <c r="K692" s="257"/>
      <c r="L692" s="257"/>
      <c r="M692" s="257"/>
      <c r="N692" s="257"/>
      <c r="O692" s="257"/>
    </row>
    <row r="693" spans="1:15">
      <c r="A693" s="281">
        <v>692</v>
      </c>
      <c r="B693" s="265" t="b">
        <v>1</v>
      </c>
      <c r="C693" s="244" t="s">
        <v>1410</v>
      </c>
      <c r="D693" s="244" t="s">
        <v>1410</v>
      </c>
      <c r="E693" s="253" t="s">
        <v>1411</v>
      </c>
      <c r="F693" s="381">
        <v>45559</v>
      </c>
      <c r="G693" s="255">
        <v>45560</v>
      </c>
      <c r="H693" s="255">
        <v>45560</v>
      </c>
      <c r="I693" s="268"/>
      <c r="J693" s="257"/>
      <c r="K693" s="257"/>
      <c r="L693" s="257"/>
      <c r="M693" s="257"/>
      <c r="N693" s="257"/>
      <c r="O693" s="257"/>
    </row>
    <row r="694" spans="1:15">
      <c r="A694" s="281">
        <v>693</v>
      </c>
      <c r="B694" s="265" t="b">
        <v>1</v>
      </c>
      <c r="C694" s="244" t="s">
        <v>1412</v>
      </c>
      <c r="D694" s="244" t="s">
        <v>1412</v>
      </c>
      <c r="E694" s="253" t="s">
        <v>1413</v>
      </c>
      <c r="F694" s="381">
        <v>45559</v>
      </c>
      <c r="G694" s="255">
        <v>45560</v>
      </c>
      <c r="H694" s="255">
        <v>45560</v>
      </c>
      <c r="I694" s="268" t="s">
        <v>11</v>
      </c>
      <c r="J694" s="257"/>
      <c r="K694" s="257"/>
      <c r="L694" s="257"/>
      <c r="M694" s="257"/>
      <c r="N694" s="257"/>
      <c r="O694" s="257"/>
    </row>
    <row r="695" spans="1:15">
      <c r="A695" s="281">
        <v>694</v>
      </c>
      <c r="B695" s="265" t="b">
        <v>1</v>
      </c>
      <c r="C695" s="244" t="s">
        <v>1414</v>
      </c>
      <c r="D695" s="244" t="s">
        <v>1414</v>
      </c>
      <c r="E695" s="253" t="s">
        <v>1415</v>
      </c>
      <c r="F695" s="381">
        <v>45559</v>
      </c>
      <c r="G695" s="255">
        <v>45560</v>
      </c>
      <c r="H695" s="255">
        <v>45560</v>
      </c>
      <c r="I695" s="268" t="s">
        <v>11</v>
      </c>
      <c r="J695" s="257"/>
      <c r="K695" s="257"/>
      <c r="L695" s="257"/>
      <c r="M695" s="257"/>
      <c r="N695" s="257"/>
      <c r="O695" s="257"/>
    </row>
    <row r="696" spans="1:15">
      <c r="A696" s="281">
        <v>695</v>
      </c>
      <c r="B696" s="265" t="b">
        <v>1</v>
      </c>
      <c r="C696" s="244" t="s">
        <v>1416</v>
      </c>
      <c r="D696" s="244" t="s">
        <v>1416</v>
      </c>
      <c r="E696" s="253" t="s">
        <v>1417</v>
      </c>
      <c r="F696" s="381">
        <v>45559</v>
      </c>
      <c r="G696" s="255">
        <v>45560</v>
      </c>
      <c r="H696" s="255">
        <v>45560</v>
      </c>
      <c r="I696" s="268" t="s">
        <v>11</v>
      </c>
      <c r="J696" s="257"/>
      <c r="K696" s="257"/>
      <c r="L696" s="257"/>
      <c r="M696" s="257"/>
      <c r="N696" s="257"/>
      <c r="O696" s="257"/>
    </row>
    <row r="697" spans="1:15">
      <c r="A697" s="281">
        <v>696</v>
      </c>
      <c r="B697" s="265" t="b">
        <v>1</v>
      </c>
      <c r="C697" s="244" t="s">
        <v>1418</v>
      </c>
      <c r="D697" s="244" t="s">
        <v>1418</v>
      </c>
      <c r="E697" s="253" t="s">
        <v>1419</v>
      </c>
      <c r="F697" s="381">
        <v>45559</v>
      </c>
      <c r="G697" s="254">
        <v>45561</v>
      </c>
      <c r="H697" s="254">
        <v>45561</v>
      </c>
      <c r="I697" s="268" t="s">
        <v>11</v>
      </c>
      <c r="J697" s="257"/>
      <c r="K697" s="257"/>
      <c r="L697" s="257"/>
      <c r="M697" s="257"/>
      <c r="N697" s="257"/>
      <c r="O697" s="257"/>
    </row>
    <row r="698" spans="1:15">
      <c r="A698" s="281">
        <v>697</v>
      </c>
      <c r="B698" s="265" t="b">
        <v>1</v>
      </c>
      <c r="C698" s="244" t="s">
        <v>1420</v>
      </c>
      <c r="D698" s="244" t="s">
        <v>1420</v>
      </c>
      <c r="E698" s="253" t="s">
        <v>1421</v>
      </c>
      <c r="F698" s="381">
        <v>45559</v>
      </c>
      <c r="G698" s="254">
        <v>45560</v>
      </c>
      <c r="H698" s="254">
        <v>45560</v>
      </c>
      <c r="I698" s="268" t="s">
        <v>11</v>
      </c>
      <c r="J698" s="257"/>
      <c r="K698" s="257"/>
      <c r="L698" s="257"/>
      <c r="M698" s="257"/>
      <c r="N698" s="257"/>
      <c r="O698" s="257"/>
    </row>
    <row r="699" spans="1:15">
      <c r="A699" s="281">
        <v>698</v>
      </c>
      <c r="B699" s="265" t="b">
        <v>1</v>
      </c>
      <c r="C699" s="246" t="s">
        <v>1422</v>
      </c>
      <c r="D699" s="246" t="s">
        <v>1422</v>
      </c>
      <c r="E699" s="253" t="s">
        <v>1423</v>
      </c>
      <c r="F699" s="381">
        <v>45559</v>
      </c>
      <c r="G699" s="255">
        <v>45561</v>
      </c>
      <c r="H699" s="255">
        <v>45561</v>
      </c>
      <c r="I699" s="268" t="s">
        <v>11</v>
      </c>
      <c r="J699" s="257"/>
      <c r="K699" s="257"/>
      <c r="L699" s="257"/>
      <c r="M699" s="257"/>
      <c r="N699" s="257"/>
      <c r="O699" s="257"/>
    </row>
    <row r="700" spans="1:15">
      <c r="A700" s="281">
        <v>699</v>
      </c>
      <c r="B700" s="265" t="b">
        <v>1</v>
      </c>
      <c r="C700" s="244" t="s">
        <v>1424</v>
      </c>
      <c r="D700" s="244" t="s">
        <v>1424</v>
      </c>
      <c r="E700" s="253" t="s">
        <v>1425</v>
      </c>
      <c r="F700" s="381">
        <v>45559</v>
      </c>
      <c r="G700" s="255">
        <v>45561</v>
      </c>
      <c r="H700" s="255">
        <v>45561</v>
      </c>
      <c r="I700" s="268" t="s">
        <v>11</v>
      </c>
      <c r="J700" s="257"/>
      <c r="K700" s="257"/>
      <c r="L700" s="257"/>
      <c r="M700" s="257"/>
      <c r="N700" s="257"/>
      <c r="O700" s="257"/>
    </row>
    <row r="701" spans="1:15">
      <c r="A701" s="281">
        <v>700</v>
      </c>
      <c r="B701" s="265" t="b">
        <v>1</v>
      </c>
      <c r="C701" s="244" t="s">
        <v>1426</v>
      </c>
      <c r="D701" s="244" t="s">
        <v>1426</v>
      </c>
      <c r="E701" s="253" t="s">
        <v>1427</v>
      </c>
      <c r="F701" s="381">
        <v>45559</v>
      </c>
      <c r="G701" s="255">
        <v>45561</v>
      </c>
      <c r="H701" s="255">
        <v>45561</v>
      </c>
      <c r="I701" s="268" t="s">
        <v>11</v>
      </c>
      <c r="J701" s="257"/>
      <c r="K701" s="257"/>
      <c r="L701" s="257"/>
      <c r="M701" s="257"/>
      <c r="N701" s="257"/>
      <c r="O701" s="257"/>
    </row>
    <row r="702" spans="1:15">
      <c r="A702" s="281">
        <v>701</v>
      </c>
      <c r="B702" s="265" t="b">
        <v>1</v>
      </c>
      <c r="C702" s="244" t="s">
        <v>1428</v>
      </c>
      <c r="D702" s="244" t="s">
        <v>1428</v>
      </c>
      <c r="E702" s="253" t="s">
        <v>1429</v>
      </c>
      <c r="F702" s="381">
        <v>45559</v>
      </c>
      <c r="G702" s="255">
        <v>45561</v>
      </c>
      <c r="H702" s="255">
        <v>45561</v>
      </c>
      <c r="I702" s="268" t="s">
        <v>11</v>
      </c>
      <c r="J702" s="257"/>
      <c r="K702" s="257"/>
      <c r="L702" s="257"/>
      <c r="M702" s="257"/>
      <c r="N702" s="257"/>
      <c r="O702" s="257"/>
    </row>
    <row r="703" spans="1:15">
      <c r="A703" s="281">
        <v>702</v>
      </c>
      <c r="B703" s="265" t="b">
        <v>1</v>
      </c>
      <c r="C703" s="244" t="s">
        <v>1430</v>
      </c>
      <c r="D703" s="244" t="s">
        <v>1430</v>
      </c>
      <c r="E703" s="253" t="s">
        <v>1431</v>
      </c>
      <c r="F703" s="381">
        <v>45559</v>
      </c>
      <c r="G703" s="254">
        <v>45566</v>
      </c>
      <c r="H703" s="254">
        <v>45566</v>
      </c>
      <c r="I703" s="268"/>
      <c r="J703" s="257"/>
      <c r="K703" s="257"/>
      <c r="L703" s="257"/>
      <c r="M703" s="257"/>
      <c r="N703" s="257"/>
      <c r="O703" s="257"/>
    </row>
    <row r="704" spans="1:15">
      <c r="A704" s="281">
        <v>703</v>
      </c>
      <c r="B704" s="265" t="b">
        <v>1</v>
      </c>
      <c r="C704" s="244" t="s">
        <v>1432</v>
      </c>
      <c r="D704" s="244" t="s">
        <v>1432</v>
      </c>
      <c r="E704" s="253" t="s">
        <v>1433</v>
      </c>
      <c r="F704" s="381">
        <v>45560</v>
      </c>
      <c r="G704" s="255">
        <v>45562</v>
      </c>
      <c r="H704" s="255">
        <v>45562</v>
      </c>
      <c r="I704" s="268"/>
      <c r="J704" s="257"/>
      <c r="K704" s="257"/>
      <c r="L704" s="257"/>
      <c r="M704" s="257"/>
      <c r="N704" s="257"/>
      <c r="O704" s="257"/>
    </row>
    <row r="705" spans="1:15">
      <c r="A705" s="281">
        <v>704</v>
      </c>
      <c r="B705" s="265" t="b">
        <v>1</v>
      </c>
      <c r="C705" s="244" t="s">
        <v>1434</v>
      </c>
      <c r="D705" s="244" t="s">
        <v>1434</v>
      </c>
      <c r="E705" s="253" t="s">
        <v>1435</v>
      </c>
      <c r="F705" s="381">
        <v>45560</v>
      </c>
      <c r="G705" s="255">
        <v>45566</v>
      </c>
      <c r="H705" s="255">
        <v>45566</v>
      </c>
      <c r="I705" s="268"/>
      <c r="J705" s="257"/>
      <c r="K705" s="257"/>
      <c r="L705" s="257"/>
      <c r="M705" s="257"/>
      <c r="N705" s="257"/>
      <c r="O705" s="257"/>
    </row>
    <row r="706" spans="1:15">
      <c r="A706" s="281">
        <v>705</v>
      </c>
      <c r="B706" s="265" t="b">
        <v>1</v>
      </c>
      <c r="C706" s="244" t="s">
        <v>1436</v>
      </c>
      <c r="D706" s="244" t="s">
        <v>1436</v>
      </c>
      <c r="E706" s="253" t="s">
        <v>1437</v>
      </c>
      <c r="F706" s="381">
        <v>45560</v>
      </c>
      <c r="G706" s="255">
        <v>45566</v>
      </c>
      <c r="H706" s="255">
        <v>45566</v>
      </c>
      <c r="I706" s="268"/>
      <c r="J706" s="257"/>
      <c r="K706" s="257"/>
      <c r="L706" s="257"/>
      <c r="M706" s="257"/>
      <c r="N706" s="257"/>
      <c r="O706" s="257"/>
    </row>
    <row r="707" spans="1:15">
      <c r="A707" s="281">
        <v>706</v>
      </c>
      <c r="B707" s="265" t="b">
        <v>1</v>
      </c>
      <c r="C707" s="244" t="s">
        <v>1438</v>
      </c>
      <c r="D707" s="244" t="s">
        <v>1438</v>
      </c>
      <c r="E707" s="253" t="s">
        <v>1439</v>
      </c>
      <c r="F707" s="381">
        <v>45560</v>
      </c>
      <c r="G707" s="255">
        <v>45561</v>
      </c>
      <c r="H707" s="255">
        <v>45561</v>
      </c>
      <c r="I707" s="268" t="s">
        <v>11</v>
      </c>
      <c r="J707" s="257"/>
      <c r="K707" s="257"/>
      <c r="L707" s="257"/>
      <c r="M707" s="257"/>
      <c r="N707" s="257"/>
      <c r="O707" s="257"/>
    </row>
    <row r="708" spans="1:15">
      <c r="A708" s="281">
        <v>707</v>
      </c>
      <c r="B708" s="265" t="b">
        <v>1</v>
      </c>
      <c r="C708" s="244" t="s">
        <v>1440</v>
      </c>
      <c r="D708" s="244" t="s">
        <v>1440</v>
      </c>
      <c r="E708" s="253" t="s">
        <v>1441</v>
      </c>
      <c r="F708" s="381">
        <v>45560</v>
      </c>
      <c r="G708" s="255">
        <v>45562</v>
      </c>
      <c r="H708" s="255">
        <v>45562</v>
      </c>
      <c r="I708" s="268"/>
      <c r="J708" s="257"/>
      <c r="K708" s="257"/>
      <c r="L708" s="257"/>
      <c r="M708" s="257"/>
      <c r="N708" s="257"/>
      <c r="O708" s="257"/>
    </row>
    <row r="709" spans="1:15">
      <c r="A709" s="281">
        <v>708</v>
      </c>
      <c r="B709" s="265" t="b">
        <v>1</v>
      </c>
      <c r="C709" s="244" t="s">
        <v>1442</v>
      </c>
      <c r="D709" s="244" t="s">
        <v>1442</v>
      </c>
      <c r="E709" s="253" t="s">
        <v>1443</v>
      </c>
      <c r="F709" s="381">
        <v>45560</v>
      </c>
      <c r="G709" s="255">
        <v>45561</v>
      </c>
      <c r="H709" s="255">
        <v>45561</v>
      </c>
      <c r="I709" s="268" t="s">
        <v>11</v>
      </c>
      <c r="J709" s="257"/>
      <c r="K709" s="257"/>
      <c r="L709" s="257"/>
      <c r="M709" s="257"/>
      <c r="N709" s="257"/>
      <c r="O709" s="257"/>
    </row>
    <row r="710" spans="1:15">
      <c r="A710" s="281">
        <v>709</v>
      </c>
      <c r="B710" s="265" t="b">
        <v>1</v>
      </c>
      <c r="C710" s="244" t="s">
        <v>1444</v>
      </c>
      <c r="D710" s="244" t="s">
        <v>1444</v>
      </c>
      <c r="E710" s="253" t="s">
        <v>1445</v>
      </c>
      <c r="F710" s="381">
        <v>45560</v>
      </c>
      <c r="G710" s="254">
        <v>45576</v>
      </c>
      <c r="H710" s="254">
        <v>45576</v>
      </c>
      <c r="I710" s="268"/>
      <c r="J710" s="257"/>
      <c r="K710" s="257"/>
      <c r="L710" s="257"/>
      <c r="M710" s="257"/>
      <c r="N710" s="257"/>
      <c r="O710" s="257"/>
    </row>
    <row r="711" spans="1:15">
      <c r="A711" s="281">
        <v>710</v>
      </c>
      <c r="B711" s="265" t="b">
        <v>1</v>
      </c>
      <c r="C711" s="244" t="s">
        <v>1446</v>
      </c>
      <c r="D711" s="244" t="s">
        <v>1446</v>
      </c>
      <c r="E711" s="253" t="s">
        <v>1447</v>
      </c>
      <c r="F711" s="381">
        <v>45560</v>
      </c>
      <c r="G711" s="255">
        <v>45562</v>
      </c>
      <c r="H711" s="255">
        <v>45562</v>
      </c>
      <c r="I711" s="268" t="s">
        <v>11</v>
      </c>
      <c r="J711" s="257"/>
      <c r="K711" s="257"/>
      <c r="L711" s="257"/>
      <c r="M711" s="257"/>
      <c r="N711" s="257"/>
      <c r="O711" s="257"/>
    </row>
    <row r="712" spans="1:15">
      <c r="A712" s="281">
        <v>711</v>
      </c>
      <c r="B712" s="265" t="b">
        <v>1</v>
      </c>
      <c r="C712" s="244" t="s">
        <v>1448</v>
      </c>
      <c r="D712" s="244" t="s">
        <v>1448</v>
      </c>
      <c r="E712" s="253" t="s">
        <v>1449</v>
      </c>
      <c r="F712" s="381">
        <v>45560</v>
      </c>
      <c r="G712" s="255">
        <v>45561</v>
      </c>
      <c r="H712" s="255">
        <v>45561</v>
      </c>
      <c r="I712" s="268" t="s">
        <v>11</v>
      </c>
      <c r="J712" s="257"/>
      <c r="K712" s="257"/>
      <c r="L712" s="257"/>
      <c r="M712" s="257"/>
      <c r="N712" s="257"/>
      <c r="O712" s="257"/>
    </row>
    <row r="713" spans="1:15">
      <c r="A713" s="281">
        <v>712</v>
      </c>
      <c r="B713" s="265" t="b">
        <v>1</v>
      </c>
      <c r="C713" s="244" t="s">
        <v>1450</v>
      </c>
      <c r="D713" s="244" t="s">
        <v>1450</v>
      </c>
      <c r="E713" s="253" t="s">
        <v>1451</v>
      </c>
      <c r="F713" s="381">
        <v>45560</v>
      </c>
      <c r="G713" s="254">
        <v>45562</v>
      </c>
      <c r="H713" s="254">
        <v>45562</v>
      </c>
      <c r="I713" s="268"/>
      <c r="J713" s="257"/>
      <c r="K713" s="257"/>
      <c r="L713" s="257"/>
      <c r="M713" s="257"/>
      <c r="N713" s="257"/>
      <c r="O713" s="257"/>
    </row>
    <row r="714" spans="1:15">
      <c r="A714" s="281">
        <v>713</v>
      </c>
      <c r="B714" s="265" t="b">
        <v>1</v>
      </c>
      <c r="C714" s="244" t="s">
        <v>1452</v>
      </c>
      <c r="D714" s="244" t="s">
        <v>1452</v>
      </c>
      <c r="E714" s="253" t="s">
        <v>1453</v>
      </c>
      <c r="F714" s="381">
        <v>45560</v>
      </c>
      <c r="G714" s="255">
        <v>45562</v>
      </c>
      <c r="H714" s="255">
        <v>45562</v>
      </c>
      <c r="I714" s="268" t="s">
        <v>11</v>
      </c>
      <c r="J714" s="257"/>
      <c r="K714" s="257"/>
      <c r="L714" s="257"/>
      <c r="M714" s="257"/>
      <c r="N714" s="257"/>
      <c r="O714" s="257"/>
    </row>
    <row r="715" spans="1:15">
      <c r="A715" s="281">
        <v>714</v>
      </c>
      <c r="B715" s="265" t="b">
        <v>1</v>
      </c>
      <c r="C715" s="246" t="s">
        <v>1454</v>
      </c>
      <c r="D715" s="246" t="s">
        <v>1454</v>
      </c>
      <c r="E715" s="253" t="s">
        <v>1455</v>
      </c>
      <c r="F715" s="381">
        <v>45560</v>
      </c>
      <c r="G715" s="255">
        <v>45565</v>
      </c>
      <c r="H715" s="255">
        <v>45565</v>
      </c>
      <c r="I715" s="268"/>
      <c r="J715" s="257"/>
      <c r="K715" s="257"/>
      <c r="L715" s="257"/>
      <c r="M715" s="257"/>
      <c r="N715" s="257"/>
      <c r="O715" s="257"/>
    </row>
    <row r="716" spans="1:15">
      <c r="A716" s="281">
        <v>715</v>
      </c>
      <c r="B716" s="265" t="b">
        <v>1</v>
      </c>
      <c r="C716" s="244" t="s">
        <v>1456</v>
      </c>
      <c r="D716" s="244" t="s">
        <v>1456</v>
      </c>
      <c r="E716" s="253" t="s">
        <v>1457</v>
      </c>
      <c r="F716" s="381">
        <v>45561</v>
      </c>
      <c r="G716" s="255">
        <v>45565</v>
      </c>
      <c r="H716" s="255">
        <v>45565</v>
      </c>
      <c r="I716" s="268" t="s">
        <v>11</v>
      </c>
      <c r="J716" s="257"/>
      <c r="K716" s="257"/>
      <c r="L716" s="257"/>
      <c r="M716" s="257"/>
      <c r="N716" s="257"/>
      <c r="O716" s="257"/>
    </row>
    <row r="717" spans="1:15">
      <c r="A717" s="281">
        <v>716</v>
      </c>
      <c r="B717" s="265" t="b">
        <v>1</v>
      </c>
      <c r="C717" s="244" t="s">
        <v>1458</v>
      </c>
      <c r="D717" s="244" t="s">
        <v>1458</v>
      </c>
      <c r="E717" s="253" t="s">
        <v>1459</v>
      </c>
      <c r="F717" s="381">
        <v>45561</v>
      </c>
      <c r="G717" s="255">
        <v>45565</v>
      </c>
      <c r="H717" s="255">
        <v>45565</v>
      </c>
      <c r="I717" s="268" t="s">
        <v>11</v>
      </c>
      <c r="J717" s="257"/>
      <c r="K717" s="257"/>
      <c r="L717" s="257"/>
      <c r="M717" s="257"/>
      <c r="N717" s="257"/>
      <c r="O717" s="257"/>
    </row>
    <row r="718" spans="1:15">
      <c r="A718" s="281">
        <v>717</v>
      </c>
      <c r="B718" s="265" t="b">
        <v>1</v>
      </c>
      <c r="C718" s="244" t="s">
        <v>1460</v>
      </c>
      <c r="D718" s="244" t="s">
        <v>1460</v>
      </c>
      <c r="E718" s="253" t="s">
        <v>1461</v>
      </c>
      <c r="F718" s="381">
        <v>45561</v>
      </c>
      <c r="G718" s="255">
        <v>45562</v>
      </c>
      <c r="H718" s="255">
        <v>45562</v>
      </c>
      <c r="I718" s="268" t="s">
        <v>1462</v>
      </c>
      <c r="J718" s="257"/>
      <c r="K718" s="257"/>
      <c r="L718" s="257"/>
      <c r="M718" s="257"/>
      <c r="N718" s="257"/>
      <c r="O718" s="257"/>
    </row>
    <row r="719" spans="1:15">
      <c r="A719" s="281">
        <v>718</v>
      </c>
      <c r="B719" s="265" t="b">
        <v>1</v>
      </c>
      <c r="C719" s="244" t="s">
        <v>1463</v>
      </c>
      <c r="D719" s="244" t="s">
        <v>1463</v>
      </c>
      <c r="E719" s="253" t="s">
        <v>1464</v>
      </c>
      <c r="F719" s="381">
        <v>45561</v>
      </c>
      <c r="G719" s="255">
        <v>45563</v>
      </c>
      <c r="H719" s="255">
        <v>45563</v>
      </c>
      <c r="I719" s="268" t="s">
        <v>11</v>
      </c>
      <c r="J719" s="257"/>
      <c r="K719" s="257"/>
      <c r="L719" s="257"/>
      <c r="M719" s="257"/>
      <c r="N719" s="257"/>
      <c r="O719" s="257"/>
    </row>
    <row r="720" spans="1:15">
      <c r="A720" s="281">
        <v>719</v>
      </c>
      <c r="B720" s="265" t="b">
        <v>1</v>
      </c>
      <c r="C720" s="244" t="s">
        <v>1465</v>
      </c>
      <c r="D720" s="244" t="s">
        <v>1465</v>
      </c>
      <c r="E720" s="253" t="s">
        <v>1466</v>
      </c>
      <c r="F720" s="381">
        <v>45561</v>
      </c>
      <c r="G720" s="254">
        <v>45565</v>
      </c>
      <c r="H720" s="254">
        <v>45565</v>
      </c>
      <c r="I720" s="268"/>
      <c r="J720" s="257"/>
      <c r="K720" s="257"/>
      <c r="L720" s="257"/>
      <c r="M720" s="257"/>
      <c r="N720" s="257"/>
      <c r="O720" s="257"/>
    </row>
    <row r="721" spans="1:15">
      <c r="A721" s="281">
        <v>720</v>
      </c>
      <c r="B721" s="265" t="b">
        <v>1</v>
      </c>
      <c r="C721" s="247" t="s">
        <v>1467</v>
      </c>
      <c r="D721" s="247" t="s">
        <v>1467</v>
      </c>
      <c r="E721" s="323">
        <v>133849</v>
      </c>
      <c r="F721" s="381">
        <v>45561</v>
      </c>
      <c r="G721" s="255">
        <v>45567</v>
      </c>
      <c r="H721" s="255">
        <v>45567</v>
      </c>
      <c r="I721" s="268" t="s">
        <v>11</v>
      </c>
      <c r="J721" s="257"/>
      <c r="K721" s="257"/>
      <c r="L721" s="257"/>
      <c r="M721" s="257"/>
      <c r="N721" s="257"/>
      <c r="O721" s="257"/>
    </row>
    <row r="722" spans="1:15">
      <c r="A722" s="281">
        <v>721</v>
      </c>
      <c r="B722" s="265" t="b">
        <v>1</v>
      </c>
      <c r="C722" s="244" t="s">
        <v>1468</v>
      </c>
      <c r="D722" s="244" t="s">
        <v>1468</v>
      </c>
      <c r="E722" s="253" t="s">
        <v>1469</v>
      </c>
      <c r="F722" s="381">
        <v>45562</v>
      </c>
      <c r="G722" s="255">
        <v>45562</v>
      </c>
      <c r="H722" s="255">
        <v>45562</v>
      </c>
      <c r="I722" s="268" t="s">
        <v>11</v>
      </c>
      <c r="J722" s="257"/>
      <c r="K722" s="257"/>
      <c r="L722" s="257"/>
      <c r="M722" s="257"/>
      <c r="N722" s="257"/>
      <c r="O722" s="257"/>
    </row>
    <row r="723" spans="1:15">
      <c r="A723" s="281">
        <v>722</v>
      </c>
      <c r="B723" s="265" t="b">
        <v>1</v>
      </c>
      <c r="C723" s="244" t="s">
        <v>1470</v>
      </c>
      <c r="D723" s="244" t="s">
        <v>1470</v>
      </c>
      <c r="E723" s="253" t="s">
        <v>1471</v>
      </c>
      <c r="F723" s="381">
        <v>45562</v>
      </c>
      <c r="G723" s="254">
        <v>45576</v>
      </c>
      <c r="H723" s="254">
        <v>45576</v>
      </c>
      <c r="I723" s="268"/>
      <c r="J723" s="257"/>
      <c r="K723" s="257"/>
      <c r="L723" s="257"/>
      <c r="M723" s="257"/>
      <c r="N723" s="257"/>
      <c r="O723" s="257"/>
    </row>
    <row r="724" spans="1:15">
      <c r="A724" s="281">
        <v>723</v>
      </c>
      <c r="B724" s="265" t="b">
        <v>1</v>
      </c>
      <c r="C724" s="244" t="s">
        <v>1472</v>
      </c>
      <c r="D724" s="244" t="s">
        <v>1472</v>
      </c>
      <c r="E724" s="253" t="s">
        <v>1473</v>
      </c>
      <c r="F724" s="381">
        <v>45562</v>
      </c>
      <c r="G724" s="254">
        <v>45567</v>
      </c>
      <c r="H724" s="254">
        <v>45567</v>
      </c>
      <c r="I724" s="268" t="s">
        <v>1277</v>
      </c>
      <c r="J724" s="257"/>
      <c r="K724" s="257"/>
      <c r="L724" s="257"/>
      <c r="M724" s="257"/>
      <c r="N724" s="257"/>
      <c r="O724" s="257"/>
    </row>
    <row r="725" spans="1:15">
      <c r="A725" s="281">
        <v>724</v>
      </c>
      <c r="B725" s="265" t="b">
        <v>1</v>
      </c>
      <c r="C725" s="244" t="s">
        <v>1474</v>
      </c>
      <c r="D725" s="244" t="s">
        <v>1474</v>
      </c>
      <c r="E725" s="253" t="s">
        <v>1475</v>
      </c>
      <c r="F725" s="381">
        <v>45562</v>
      </c>
      <c r="G725" s="254">
        <v>45574</v>
      </c>
      <c r="H725" s="254">
        <v>45574</v>
      </c>
      <c r="I725" s="268"/>
      <c r="J725" s="257"/>
      <c r="K725" s="257"/>
      <c r="L725" s="257"/>
      <c r="M725" s="257"/>
      <c r="N725" s="257"/>
      <c r="O725" s="257"/>
    </row>
    <row r="726" spans="1:15">
      <c r="A726" s="281">
        <v>725</v>
      </c>
      <c r="B726" s="265" t="b">
        <v>1</v>
      </c>
      <c r="C726" s="244" t="s">
        <v>1476</v>
      </c>
      <c r="D726" s="244" t="s">
        <v>1476</v>
      </c>
      <c r="E726" s="253" t="s">
        <v>1477</v>
      </c>
      <c r="F726" s="381">
        <v>45562</v>
      </c>
      <c r="G726" s="255">
        <v>45565</v>
      </c>
      <c r="H726" s="255">
        <v>45565</v>
      </c>
      <c r="I726" s="268" t="s">
        <v>11</v>
      </c>
      <c r="J726" s="257"/>
      <c r="K726" s="257"/>
      <c r="L726" s="257"/>
      <c r="M726" s="257"/>
      <c r="N726" s="257"/>
      <c r="O726" s="257"/>
    </row>
    <row r="727" spans="1:15">
      <c r="A727" s="281">
        <v>726</v>
      </c>
      <c r="B727" s="265" t="b">
        <v>1</v>
      </c>
      <c r="C727" s="244" t="s">
        <v>1478</v>
      </c>
      <c r="D727" s="244" t="s">
        <v>1478</v>
      </c>
      <c r="E727" s="253" t="s">
        <v>1479</v>
      </c>
      <c r="F727" s="381">
        <v>45562</v>
      </c>
      <c r="G727" s="255">
        <v>45565</v>
      </c>
      <c r="H727" s="255">
        <v>45565</v>
      </c>
      <c r="I727" s="268"/>
      <c r="J727" s="257"/>
      <c r="K727" s="257"/>
      <c r="L727" s="257"/>
      <c r="M727" s="257"/>
      <c r="N727" s="257"/>
      <c r="O727" s="257"/>
    </row>
    <row r="728" spans="1:15">
      <c r="A728" s="281">
        <v>727</v>
      </c>
      <c r="B728" s="265" t="b">
        <v>1</v>
      </c>
      <c r="C728" s="244" t="s">
        <v>1480</v>
      </c>
      <c r="D728" s="244" t="s">
        <v>1480</v>
      </c>
      <c r="E728" s="253" t="s">
        <v>1481</v>
      </c>
      <c r="F728" s="381">
        <v>45562</v>
      </c>
      <c r="G728" s="255">
        <v>45565</v>
      </c>
      <c r="H728" s="255">
        <v>45565</v>
      </c>
      <c r="I728" s="268" t="s">
        <v>11</v>
      </c>
      <c r="J728" s="257"/>
      <c r="K728" s="257"/>
      <c r="L728" s="257"/>
      <c r="M728" s="257"/>
      <c r="N728" s="257"/>
      <c r="O728" s="257"/>
    </row>
    <row r="729" spans="1:15">
      <c r="A729" s="281">
        <v>728</v>
      </c>
      <c r="B729" s="265" t="b">
        <v>1</v>
      </c>
      <c r="C729" s="244" t="s">
        <v>1482</v>
      </c>
      <c r="D729" s="244" t="s">
        <v>1482</v>
      </c>
      <c r="E729" s="253" t="s">
        <v>1483</v>
      </c>
      <c r="F729" s="381">
        <v>45562</v>
      </c>
      <c r="G729" s="255">
        <v>45565</v>
      </c>
      <c r="H729" s="255">
        <v>45565</v>
      </c>
      <c r="I729" s="268" t="s">
        <v>11</v>
      </c>
      <c r="J729" s="257"/>
      <c r="K729" s="257"/>
      <c r="L729" s="257"/>
      <c r="M729" s="257"/>
      <c r="N729" s="257"/>
      <c r="O729" s="257"/>
    </row>
    <row r="730" spans="1:15">
      <c r="A730" s="281">
        <v>729</v>
      </c>
      <c r="B730" s="265" t="b">
        <v>1</v>
      </c>
      <c r="C730" s="244" t="s">
        <v>1484</v>
      </c>
      <c r="D730" s="244" t="s">
        <v>1484</v>
      </c>
      <c r="E730" s="253" t="s">
        <v>1485</v>
      </c>
      <c r="F730" s="381">
        <v>45562</v>
      </c>
      <c r="G730" s="255">
        <v>45566</v>
      </c>
      <c r="H730" s="255">
        <v>45566</v>
      </c>
      <c r="I730" s="268" t="s">
        <v>11</v>
      </c>
      <c r="J730" s="257"/>
      <c r="K730" s="257"/>
      <c r="L730" s="257"/>
      <c r="M730" s="257"/>
      <c r="N730" s="257"/>
      <c r="O730" s="257"/>
    </row>
    <row r="731" spans="1:15">
      <c r="A731" s="281">
        <v>730</v>
      </c>
      <c r="B731" s="265" t="b">
        <v>1</v>
      </c>
      <c r="C731" s="244" t="s">
        <v>1486</v>
      </c>
      <c r="D731" s="244" t="s">
        <v>1486</v>
      </c>
      <c r="E731" s="253" t="s">
        <v>1487</v>
      </c>
      <c r="F731" s="381">
        <v>45562</v>
      </c>
      <c r="G731" s="254">
        <v>45566</v>
      </c>
      <c r="H731" s="254">
        <v>45566</v>
      </c>
      <c r="I731" s="268"/>
      <c r="J731" s="257"/>
      <c r="K731" s="257"/>
      <c r="L731" s="257"/>
      <c r="M731" s="257"/>
      <c r="N731" s="257"/>
      <c r="O731" s="257"/>
    </row>
    <row r="732" spans="1:15">
      <c r="A732" s="281">
        <v>731</v>
      </c>
      <c r="B732" s="265" t="b">
        <v>1</v>
      </c>
      <c r="C732" s="244" t="s">
        <v>1488</v>
      </c>
      <c r="D732" s="244" t="s">
        <v>1488</v>
      </c>
      <c r="E732" s="253" t="s">
        <v>1489</v>
      </c>
      <c r="F732" s="381">
        <v>45562</v>
      </c>
      <c r="G732" s="255">
        <v>45565</v>
      </c>
      <c r="H732" s="255">
        <v>45565</v>
      </c>
      <c r="I732" s="268" t="s">
        <v>11</v>
      </c>
      <c r="J732" s="257"/>
      <c r="K732" s="257"/>
      <c r="L732" s="257"/>
      <c r="M732" s="257"/>
      <c r="N732" s="257"/>
      <c r="O732" s="257"/>
    </row>
    <row r="733" spans="1:15">
      <c r="A733" s="281">
        <v>732</v>
      </c>
      <c r="B733" s="265" t="b">
        <v>1</v>
      </c>
      <c r="C733" s="244" t="s">
        <v>1490</v>
      </c>
      <c r="D733" s="244" t="s">
        <v>1490</v>
      </c>
      <c r="E733" s="253" t="s">
        <v>1491</v>
      </c>
      <c r="F733" s="381">
        <v>45562</v>
      </c>
      <c r="G733" s="254">
        <v>45566</v>
      </c>
      <c r="H733" s="254">
        <v>45566</v>
      </c>
      <c r="I733" s="268" t="s">
        <v>11</v>
      </c>
      <c r="J733" s="257"/>
      <c r="K733" s="257"/>
      <c r="L733" s="257"/>
      <c r="M733" s="257"/>
      <c r="N733" s="257"/>
      <c r="O733" s="257"/>
    </row>
    <row r="734" spans="1:15">
      <c r="A734" s="281">
        <v>733</v>
      </c>
      <c r="B734" s="265" t="b">
        <v>1</v>
      </c>
      <c r="C734" s="244" t="s">
        <v>1492</v>
      </c>
      <c r="D734" s="244" t="s">
        <v>1492</v>
      </c>
      <c r="E734" s="253" t="s">
        <v>1493</v>
      </c>
      <c r="F734" s="381">
        <v>45562</v>
      </c>
      <c r="G734" s="255">
        <v>45566</v>
      </c>
      <c r="H734" s="255">
        <v>45566</v>
      </c>
      <c r="I734" s="268" t="s">
        <v>1494</v>
      </c>
      <c r="J734" s="257"/>
      <c r="K734" s="257"/>
      <c r="L734" s="257"/>
      <c r="M734" s="257"/>
      <c r="N734" s="257"/>
      <c r="O734" s="257"/>
    </row>
    <row r="735" spans="1:15">
      <c r="A735" s="281">
        <v>734</v>
      </c>
      <c r="B735" s="265" t="b">
        <v>1</v>
      </c>
      <c r="C735" s="244" t="s">
        <v>1495</v>
      </c>
      <c r="D735" s="244" t="s">
        <v>1495</v>
      </c>
      <c r="E735" s="253" t="s">
        <v>1496</v>
      </c>
      <c r="F735" s="381">
        <v>45562</v>
      </c>
      <c r="G735" s="254">
        <v>45566</v>
      </c>
      <c r="H735" s="254">
        <v>45566</v>
      </c>
      <c r="I735" s="268" t="s">
        <v>1497</v>
      </c>
      <c r="J735" s="257"/>
      <c r="K735" s="257"/>
      <c r="L735" s="257"/>
      <c r="M735" s="257"/>
      <c r="N735" s="257"/>
      <c r="O735" s="257"/>
    </row>
    <row r="736" spans="1:15">
      <c r="A736" s="281">
        <v>735</v>
      </c>
      <c r="B736" s="265" t="b">
        <v>1</v>
      </c>
      <c r="C736" s="244" t="s">
        <v>1498</v>
      </c>
      <c r="D736" s="244" t="s">
        <v>1498</v>
      </c>
      <c r="E736" s="253" t="s">
        <v>1499</v>
      </c>
      <c r="F736" s="381">
        <v>45562</v>
      </c>
      <c r="G736" s="254">
        <v>45565</v>
      </c>
      <c r="H736" s="254">
        <v>45565</v>
      </c>
      <c r="I736" s="268" t="s">
        <v>1500</v>
      </c>
      <c r="J736" s="257"/>
      <c r="K736" s="257"/>
      <c r="L736" s="257"/>
      <c r="M736" s="257"/>
      <c r="N736" s="257"/>
      <c r="O736" s="257"/>
    </row>
    <row r="737" spans="1:15">
      <c r="A737" s="281">
        <v>736</v>
      </c>
      <c r="B737" s="265" t="b">
        <v>1</v>
      </c>
      <c r="C737" s="244" t="s">
        <v>1501</v>
      </c>
      <c r="D737" s="244" t="s">
        <v>1501</v>
      </c>
      <c r="E737" s="253" t="s">
        <v>1502</v>
      </c>
      <c r="F737" s="381">
        <v>45562</v>
      </c>
      <c r="G737" s="255">
        <v>45566</v>
      </c>
      <c r="H737" s="255">
        <v>45566</v>
      </c>
      <c r="I737" s="268"/>
      <c r="J737" s="257"/>
      <c r="K737" s="257"/>
      <c r="L737" s="257"/>
      <c r="M737" s="257"/>
      <c r="N737" s="257"/>
      <c r="O737" s="257"/>
    </row>
    <row r="738" spans="1:15">
      <c r="A738" s="281">
        <v>737</v>
      </c>
      <c r="B738" s="265" t="b">
        <v>1</v>
      </c>
      <c r="C738" s="244" t="s">
        <v>1503</v>
      </c>
      <c r="D738" s="244" t="s">
        <v>1503</v>
      </c>
      <c r="E738" s="253" t="s">
        <v>1504</v>
      </c>
      <c r="F738" s="381">
        <v>45565</v>
      </c>
      <c r="G738" s="255">
        <v>45566</v>
      </c>
      <c r="H738" s="255">
        <v>45566</v>
      </c>
      <c r="I738" s="268"/>
      <c r="J738" s="257"/>
      <c r="K738" s="257"/>
      <c r="L738" s="257"/>
      <c r="M738" s="257"/>
      <c r="N738" s="257"/>
      <c r="O738" s="257"/>
    </row>
    <row r="739" spans="1:15">
      <c r="A739" s="281">
        <v>738</v>
      </c>
      <c r="B739" s="265" t="b">
        <v>1</v>
      </c>
      <c r="C739" s="244" t="s">
        <v>1505</v>
      </c>
      <c r="D739" s="244" t="s">
        <v>1505</v>
      </c>
      <c r="E739" s="253" t="s">
        <v>1506</v>
      </c>
      <c r="F739" s="381">
        <v>45565</v>
      </c>
      <c r="G739" s="255">
        <v>45567</v>
      </c>
      <c r="H739" s="255">
        <v>45567</v>
      </c>
      <c r="I739" s="268"/>
      <c r="J739" s="257"/>
      <c r="K739" s="257"/>
      <c r="L739" s="257"/>
      <c r="M739" s="257"/>
      <c r="N739" s="257"/>
      <c r="O739" s="257"/>
    </row>
    <row r="740" spans="1:15">
      <c r="A740" s="281">
        <v>739</v>
      </c>
      <c r="B740" s="265" t="b">
        <v>1</v>
      </c>
      <c r="C740" s="244" t="s">
        <v>1507</v>
      </c>
      <c r="D740" s="244" t="s">
        <v>1507</v>
      </c>
      <c r="E740" s="253" t="s">
        <v>1508</v>
      </c>
      <c r="F740" s="381">
        <v>45565</v>
      </c>
      <c r="G740" s="254">
        <v>45572</v>
      </c>
      <c r="H740" s="254">
        <v>45572</v>
      </c>
      <c r="I740" s="268"/>
      <c r="J740" s="257"/>
      <c r="K740" s="257"/>
      <c r="L740" s="257"/>
      <c r="M740" s="257"/>
      <c r="N740" s="257"/>
      <c r="O740" s="257"/>
    </row>
    <row r="741" spans="1:15">
      <c r="A741" s="281">
        <v>740</v>
      </c>
      <c r="B741" s="265" t="b">
        <v>1</v>
      </c>
      <c r="C741" s="244" t="s">
        <v>1509</v>
      </c>
      <c r="D741" s="244" t="s">
        <v>1509</v>
      </c>
      <c r="E741" s="253" t="s">
        <v>1510</v>
      </c>
      <c r="F741" s="381">
        <v>45565</v>
      </c>
      <c r="G741" s="255">
        <v>45567</v>
      </c>
      <c r="H741" s="255">
        <v>45567</v>
      </c>
      <c r="I741" s="268"/>
      <c r="J741" s="257"/>
      <c r="K741" s="257"/>
      <c r="L741" s="257"/>
      <c r="M741" s="257"/>
      <c r="N741" s="257"/>
      <c r="O741" s="257"/>
    </row>
    <row r="742" spans="1:15">
      <c r="A742" s="281">
        <v>741</v>
      </c>
      <c r="B742" s="265" t="b">
        <v>1</v>
      </c>
      <c r="C742" s="244" t="s">
        <v>1511</v>
      </c>
      <c r="D742" s="244" t="s">
        <v>1511</v>
      </c>
      <c r="E742" s="253" t="s">
        <v>1512</v>
      </c>
      <c r="F742" s="381">
        <v>45565</v>
      </c>
      <c r="G742" s="254">
        <v>45572</v>
      </c>
      <c r="H742" s="254">
        <v>45572</v>
      </c>
      <c r="I742" s="268"/>
      <c r="J742" s="257"/>
      <c r="K742" s="257"/>
      <c r="L742" s="257"/>
      <c r="M742" s="257"/>
      <c r="N742" s="257"/>
      <c r="O742" s="257"/>
    </row>
    <row r="743" spans="1:15">
      <c r="A743" s="281">
        <v>742</v>
      </c>
      <c r="B743" s="265" t="b">
        <v>1</v>
      </c>
      <c r="C743" s="244" t="s">
        <v>1513</v>
      </c>
      <c r="D743" s="244" t="s">
        <v>1513</v>
      </c>
      <c r="E743" s="253" t="s">
        <v>1514</v>
      </c>
      <c r="F743" s="381">
        <v>45565</v>
      </c>
      <c r="G743" s="374">
        <v>45567</v>
      </c>
      <c r="H743" s="374">
        <v>45567</v>
      </c>
      <c r="I743" s="268"/>
      <c r="J743" s="257"/>
      <c r="K743" s="257"/>
      <c r="L743" s="257"/>
      <c r="M743" s="257"/>
      <c r="N743" s="257"/>
      <c r="O743" s="257"/>
    </row>
    <row r="744" spans="1:15">
      <c r="A744" s="281">
        <v>743</v>
      </c>
      <c r="B744" s="265" t="b">
        <v>1</v>
      </c>
      <c r="C744" s="244" t="s">
        <v>1515</v>
      </c>
      <c r="D744" s="244" t="s">
        <v>1515</v>
      </c>
      <c r="E744" s="253" t="s">
        <v>1516</v>
      </c>
      <c r="F744" s="381">
        <v>45565</v>
      </c>
      <c r="G744" s="374">
        <v>45568</v>
      </c>
      <c r="H744" s="374">
        <v>45568</v>
      </c>
      <c r="I744" s="268"/>
      <c r="J744" s="257"/>
      <c r="K744" s="257"/>
      <c r="L744" s="257"/>
      <c r="M744" s="257"/>
      <c r="N744" s="257"/>
      <c r="O744" s="257"/>
    </row>
    <row r="745" spans="1:15">
      <c r="A745" s="281">
        <v>744</v>
      </c>
      <c r="B745" s="265" t="b">
        <v>1</v>
      </c>
      <c r="C745" s="351" t="s">
        <v>1517</v>
      </c>
      <c r="D745" s="345" t="s">
        <v>1517</v>
      </c>
      <c r="E745" s="354" t="s">
        <v>1518</v>
      </c>
      <c r="F745" s="355">
        <v>45566</v>
      </c>
      <c r="G745" s="374">
        <v>45568</v>
      </c>
      <c r="H745" s="374">
        <v>45568</v>
      </c>
      <c r="I745" s="394"/>
      <c r="J745" s="257"/>
      <c r="K745" s="257"/>
      <c r="L745" s="257"/>
      <c r="M745" s="257"/>
      <c r="N745" s="257"/>
      <c r="O745" s="257"/>
    </row>
    <row r="746" spans="1:15">
      <c r="A746" s="281">
        <v>745</v>
      </c>
      <c r="B746" s="265" t="b">
        <v>1</v>
      </c>
      <c r="C746" s="351" t="s">
        <v>1519</v>
      </c>
      <c r="D746" s="356" t="s">
        <v>1519</v>
      </c>
      <c r="E746" s="354" t="s">
        <v>1520</v>
      </c>
      <c r="F746" s="355">
        <v>45566</v>
      </c>
      <c r="G746" s="374">
        <v>45566</v>
      </c>
      <c r="H746" s="374">
        <v>45566</v>
      </c>
      <c r="I746" s="394"/>
      <c r="J746" s="257"/>
      <c r="K746" s="257"/>
      <c r="L746" s="257"/>
      <c r="M746" s="257"/>
      <c r="N746" s="257"/>
      <c r="O746" s="257"/>
    </row>
    <row r="747" spans="1:15">
      <c r="A747" s="281">
        <v>746</v>
      </c>
      <c r="B747" s="265" t="b">
        <v>1</v>
      </c>
      <c r="C747" s="357" t="s">
        <v>1521</v>
      </c>
      <c r="D747" s="345" t="s">
        <v>1521</v>
      </c>
      <c r="E747" s="357" t="s">
        <v>1522</v>
      </c>
      <c r="F747" s="358">
        <v>45566</v>
      </c>
      <c r="G747" s="374">
        <v>45568</v>
      </c>
      <c r="H747" s="374">
        <v>45568</v>
      </c>
      <c r="I747" s="394"/>
      <c r="J747" s="257"/>
      <c r="K747" s="257"/>
      <c r="L747" s="257"/>
      <c r="M747" s="257"/>
      <c r="N747" s="257"/>
      <c r="O747" s="257"/>
    </row>
    <row r="748" spans="1:15">
      <c r="A748" s="281">
        <v>747</v>
      </c>
      <c r="B748" s="265" t="b">
        <v>1</v>
      </c>
      <c r="C748" s="357" t="s">
        <v>1523</v>
      </c>
      <c r="D748" s="345" t="s">
        <v>1523</v>
      </c>
      <c r="E748" s="357" t="s">
        <v>1524</v>
      </c>
      <c r="F748" s="358">
        <v>45566</v>
      </c>
      <c r="G748" s="374">
        <v>45568</v>
      </c>
      <c r="H748" s="374">
        <v>45568</v>
      </c>
      <c r="I748" s="394"/>
      <c r="J748" s="257"/>
      <c r="K748" s="257"/>
      <c r="L748" s="257"/>
      <c r="M748" s="257"/>
      <c r="N748" s="257"/>
      <c r="O748" s="257"/>
    </row>
    <row r="749" spans="1:15">
      <c r="A749" s="281">
        <v>748</v>
      </c>
      <c r="B749" s="265" t="b">
        <v>1</v>
      </c>
      <c r="C749" s="357" t="s">
        <v>1525</v>
      </c>
      <c r="D749" s="356" t="s">
        <v>1525</v>
      </c>
      <c r="E749" s="357" t="s">
        <v>1526</v>
      </c>
      <c r="F749" s="358">
        <v>45567</v>
      </c>
      <c r="G749" s="374">
        <v>45568</v>
      </c>
      <c r="H749" s="374">
        <v>45568</v>
      </c>
      <c r="I749" s="394"/>
      <c r="J749" s="257"/>
      <c r="K749" s="257"/>
      <c r="L749" s="257"/>
      <c r="M749" s="257"/>
      <c r="N749" s="257"/>
      <c r="O749" s="257"/>
    </row>
    <row r="750" spans="1:15">
      <c r="A750" s="281">
        <v>749</v>
      </c>
      <c r="B750" s="265" t="b">
        <v>1</v>
      </c>
      <c r="C750" s="357" t="s">
        <v>1527</v>
      </c>
      <c r="D750" s="356" t="s">
        <v>1527</v>
      </c>
      <c r="E750" s="357" t="s">
        <v>1528</v>
      </c>
      <c r="F750" s="358">
        <v>45567</v>
      </c>
      <c r="G750" s="374">
        <v>45568</v>
      </c>
      <c r="H750" s="374">
        <v>45568</v>
      </c>
      <c r="I750" s="394"/>
      <c r="J750" s="257"/>
      <c r="K750" s="257"/>
      <c r="L750" s="257"/>
      <c r="M750" s="257"/>
      <c r="N750" s="257"/>
      <c r="O750" s="257"/>
    </row>
    <row r="751" spans="1:15">
      <c r="A751" s="281">
        <v>750</v>
      </c>
      <c r="B751" s="265" t="b">
        <v>1</v>
      </c>
      <c r="C751" s="357" t="s">
        <v>1529</v>
      </c>
      <c r="D751" s="356" t="s">
        <v>1529</v>
      </c>
      <c r="E751" s="357" t="s">
        <v>1530</v>
      </c>
      <c r="F751" s="358">
        <v>45567</v>
      </c>
      <c r="G751" s="374">
        <v>45569</v>
      </c>
      <c r="H751" s="374">
        <v>45569</v>
      </c>
      <c r="I751" s="394"/>
      <c r="J751" s="257"/>
      <c r="K751" s="257"/>
      <c r="L751" s="257"/>
      <c r="M751" s="257"/>
      <c r="N751" s="257"/>
      <c r="O751" s="257"/>
    </row>
    <row r="752" spans="1:15">
      <c r="A752" s="281">
        <v>751</v>
      </c>
      <c r="B752" s="265" t="b">
        <v>1</v>
      </c>
      <c r="C752" s="357" t="s">
        <v>1531</v>
      </c>
      <c r="D752" s="356" t="s">
        <v>1531</v>
      </c>
      <c r="E752" s="357" t="s">
        <v>1532</v>
      </c>
      <c r="F752" s="358">
        <v>45567</v>
      </c>
      <c r="G752" s="374">
        <v>45573</v>
      </c>
      <c r="H752" s="374">
        <v>45573</v>
      </c>
      <c r="I752" s="394"/>
      <c r="J752" s="257"/>
      <c r="K752" s="257"/>
      <c r="L752" s="257"/>
      <c r="M752" s="257"/>
      <c r="N752" s="257"/>
      <c r="O752" s="257"/>
    </row>
    <row r="753" spans="1:15">
      <c r="A753" s="281">
        <v>752</v>
      </c>
      <c r="B753" s="265" t="b">
        <v>1</v>
      </c>
      <c r="C753" s="357" t="s">
        <v>1533</v>
      </c>
      <c r="D753" s="356" t="s">
        <v>1533</v>
      </c>
      <c r="E753" s="357" t="s">
        <v>1534</v>
      </c>
      <c r="F753" s="358">
        <v>45567</v>
      </c>
      <c r="G753" s="374">
        <v>45572</v>
      </c>
      <c r="H753" s="374">
        <v>45572</v>
      </c>
      <c r="I753" s="394"/>
      <c r="J753" s="257"/>
      <c r="K753" s="257"/>
      <c r="L753" s="257"/>
      <c r="M753" s="257"/>
      <c r="N753" s="257"/>
      <c r="O753" s="257"/>
    </row>
    <row r="754" spans="1:15">
      <c r="A754" s="281">
        <v>753</v>
      </c>
      <c r="B754" s="320" t="b">
        <v>1</v>
      </c>
      <c r="C754" s="357" t="s">
        <v>1535</v>
      </c>
      <c r="D754" s="357" t="s">
        <v>1535</v>
      </c>
      <c r="E754" s="357" t="s">
        <v>1536</v>
      </c>
      <c r="F754" s="358">
        <v>45567</v>
      </c>
      <c r="G754" s="374">
        <v>45569</v>
      </c>
      <c r="H754" s="374">
        <v>45569</v>
      </c>
      <c r="I754" s="394"/>
      <c r="J754" s="257"/>
      <c r="K754" s="257"/>
      <c r="L754" s="257"/>
      <c r="M754" s="257"/>
      <c r="N754" s="257"/>
      <c r="O754" s="257"/>
    </row>
    <row r="755" spans="1:15">
      <c r="A755" s="281">
        <v>754</v>
      </c>
      <c r="B755" s="320" t="b">
        <v>1</v>
      </c>
      <c r="C755" s="357" t="s">
        <v>1537</v>
      </c>
      <c r="D755" s="357" t="s">
        <v>1537</v>
      </c>
      <c r="E755" s="357" t="s">
        <v>1538</v>
      </c>
      <c r="F755" s="358">
        <v>45568</v>
      </c>
      <c r="G755" s="374">
        <v>45568</v>
      </c>
      <c r="H755" s="374">
        <v>45568</v>
      </c>
      <c r="I755" s="394"/>
      <c r="J755" s="257"/>
      <c r="K755" s="257"/>
      <c r="L755" s="257"/>
      <c r="M755" s="257"/>
      <c r="N755" s="257"/>
      <c r="O755" s="257"/>
    </row>
    <row r="756" spans="1:15">
      <c r="A756" s="281">
        <v>755</v>
      </c>
      <c r="B756" s="320" t="b">
        <v>1</v>
      </c>
      <c r="C756" s="357" t="s">
        <v>1539</v>
      </c>
      <c r="D756" s="357" t="s">
        <v>1539</v>
      </c>
      <c r="E756" s="357" t="s">
        <v>1540</v>
      </c>
      <c r="F756" s="358">
        <v>45568</v>
      </c>
      <c r="G756" s="374">
        <v>45572</v>
      </c>
      <c r="H756" s="374">
        <v>45572</v>
      </c>
      <c r="I756" s="394"/>
      <c r="J756" s="257"/>
      <c r="K756" s="257"/>
      <c r="L756" s="257"/>
      <c r="M756" s="257"/>
      <c r="N756" s="257"/>
      <c r="O756" s="257"/>
    </row>
    <row r="757" spans="1:15">
      <c r="A757" s="281">
        <v>756</v>
      </c>
      <c r="B757" s="320" t="b">
        <v>1</v>
      </c>
      <c r="C757" s="357" t="s">
        <v>1541</v>
      </c>
      <c r="D757" s="357" t="s">
        <v>1541</v>
      </c>
      <c r="E757" s="357" t="s">
        <v>1542</v>
      </c>
      <c r="F757" s="358">
        <v>45568</v>
      </c>
      <c r="G757" s="374">
        <v>45569</v>
      </c>
      <c r="H757" s="374">
        <v>45569</v>
      </c>
      <c r="I757" s="394"/>
      <c r="J757" s="257"/>
      <c r="K757" s="257"/>
      <c r="L757" s="257"/>
      <c r="M757" s="257"/>
      <c r="N757" s="257"/>
      <c r="O757" s="257"/>
    </row>
    <row r="758" spans="1:15">
      <c r="A758" s="281">
        <v>757</v>
      </c>
      <c r="B758" s="320" t="b">
        <v>1</v>
      </c>
      <c r="C758" s="357" t="s">
        <v>1543</v>
      </c>
      <c r="D758" s="357" t="s">
        <v>1543</v>
      </c>
      <c r="E758" s="357" t="s">
        <v>1544</v>
      </c>
      <c r="F758" s="358">
        <v>45568</v>
      </c>
      <c r="G758" s="374">
        <v>45574</v>
      </c>
      <c r="H758" s="374">
        <v>45574</v>
      </c>
      <c r="I758" s="394"/>
      <c r="J758" s="257"/>
      <c r="K758" s="257"/>
      <c r="L758" s="257"/>
      <c r="M758" s="257"/>
      <c r="N758" s="257"/>
      <c r="O758" s="257"/>
    </row>
    <row r="759" spans="1:15">
      <c r="A759" s="281">
        <v>758</v>
      </c>
      <c r="B759" s="320" t="b">
        <v>1</v>
      </c>
      <c r="C759" s="357" t="s">
        <v>1545</v>
      </c>
      <c r="D759" s="357" t="s">
        <v>1545</v>
      </c>
      <c r="E759" s="357" t="s">
        <v>1546</v>
      </c>
      <c r="F759" s="358">
        <v>45568</v>
      </c>
      <c r="G759" s="374">
        <v>45573</v>
      </c>
      <c r="H759" s="374">
        <v>45573</v>
      </c>
      <c r="I759" s="394"/>
      <c r="J759" s="257"/>
      <c r="K759" s="257"/>
      <c r="L759" s="257"/>
      <c r="M759" s="257"/>
      <c r="N759" s="257"/>
      <c r="O759" s="257"/>
    </row>
    <row r="760" spans="1:15">
      <c r="A760" s="281">
        <v>759</v>
      </c>
      <c r="B760" s="320" t="b">
        <v>1</v>
      </c>
      <c r="C760" s="357" t="s">
        <v>1547</v>
      </c>
      <c r="D760" s="357" t="s">
        <v>1547</v>
      </c>
      <c r="E760" s="357" t="s">
        <v>1548</v>
      </c>
      <c r="F760" s="358">
        <v>45568</v>
      </c>
      <c r="G760" s="374">
        <v>45576</v>
      </c>
      <c r="H760" s="374">
        <v>45576</v>
      </c>
      <c r="I760" s="394"/>
      <c r="J760" s="257"/>
      <c r="K760" s="257"/>
      <c r="L760" s="257"/>
      <c r="M760" s="257"/>
      <c r="N760" s="257"/>
      <c r="O760" s="257"/>
    </row>
    <row r="761" spans="1:15">
      <c r="A761" s="281">
        <v>760</v>
      </c>
      <c r="B761" s="320" t="b">
        <v>1</v>
      </c>
      <c r="C761" s="357" t="s">
        <v>1549</v>
      </c>
      <c r="D761" s="357" t="s">
        <v>1549</v>
      </c>
      <c r="E761" s="357" t="s">
        <v>1550</v>
      </c>
      <c r="F761" s="359">
        <v>45568</v>
      </c>
      <c r="G761" s="374">
        <v>45574</v>
      </c>
      <c r="H761" s="374">
        <v>45574</v>
      </c>
      <c r="I761" s="394"/>
      <c r="J761" s="257"/>
      <c r="K761" s="257"/>
      <c r="L761" s="257"/>
      <c r="M761" s="257"/>
      <c r="N761" s="257"/>
      <c r="O761" s="257"/>
    </row>
    <row r="762" spans="1:15">
      <c r="A762" s="1">
        <f>+A761+1</f>
        <v>761</v>
      </c>
      <c r="B762" s="320" t="b">
        <v>1</v>
      </c>
      <c r="C762" s="357" t="s">
        <v>1551</v>
      </c>
      <c r="D762" s="352" t="s">
        <v>1551</v>
      </c>
      <c r="E762" s="357" t="s">
        <v>1552</v>
      </c>
      <c r="F762" s="359">
        <v>45569</v>
      </c>
      <c r="G762" s="374">
        <v>45572</v>
      </c>
      <c r="H762" s="374">
        <v>45572</v>
      </c>
      <c r="I762" s="394"/>
    </row>
    <row r="763" spans="1:15">
      <c r="A763" s="1">
        <f t="shared" ref="A763:A826" si="0">+A762+1</f>
        <v>762</v>
      </c>
      <c r="B763" s="320" t="b">
        <v>1</v>
      </c>
      <c r="C763" s="357" t="s">
        <v>1553</v>
      </c>
      <c r="D763" s="352" t="s">
        <v>1553</v>
      </c>
      <c r="E763" s="357" t="s">
        <v>1554</v>
      </c>
      <c r="F763" s="359">
        <v>45569</v>
      </c>
      <c r="G763" s="374">
        <v>45574</v>
      </c>
      <c r="H763" s="374">
        <v>45574</v>
      </c>
      <c r="I763" s="394"/>
    </row>
    <row r="764" spans="1:15">
      <c r="A764" s="1">
        <f t="shared" si="0"/>
        <v>763</v>
      </c>
      <c r="B764" s="320" t="b">
        <v>1</v>
      </c>
      <c r="C764" s="357" t="s">
        <v>1555</v>
      </c>
      <c r="D764" s="352" t="s">
        <v>1555</v>
      </c>
      <c r="E764" s="357" t="s">
        <v>1556</v>
      </c>
      <c r="F764" s="359">
        <v>45569</v>
      </c>
      <c r="G764" s="374">
        <v>45572</v>
      </c>
      <c r="H764" s="374">
        <v>45572</v>
      </c>
      <c r="I764" s="394"/>
    </row>
    <row r="765" spans="1:15">
      <c r="A765" s="1">
        <f t="shared" si="0"/>
        <v>764</v>
      </c>
      <c r="B765" s="320" t="b">
        <v>1</v>
      </c>
      <c r="C765" s="357" t="s">
        <v>1557</v>
      </c>
      <c r="D765" s="352" t="s">
        <v>1557</v>
      </c>
      <c r="E765" s="357" t="s">
        <v>1558</v>
      </c>
      <c r="F765" s="359">
        <v>45569</v>
      </c>
      <c r="G765" s="374">
        <v>45572</v>
      </c>
      <c r="H765" s="374">
        <v>45572</v>
      </c>
      <c r="I765" s="394"/>
    </row>
    <row r="766" spans="1:15">
      <c r="A766" s="1">
        <f t="shared" si="0"/>
        <v>765</v>
      </c>
      <c r="B766" s="320" t="b">
        <v>1</v>
      </c>
      <c r="C766" s="357" t="s">
        <v>1559</v>
      </c>
      <c r="D766" s="352" t="s">
        <v>1559</v>
      </c>
      <c r="E766" s="357" t="s">
        <v>1560</v>
      </c>
      <c r="F766" s="359">
        <v>45569</v>
      </c>
      <c r="G766" s="374">
        <v>45573</v>
      </c>
      <c r="H766" s="374">
        <v>45573</v>
      </c>
      <c r="I766" s="394"/>
    </row>
    <row r="767" spans="1:15">
      <c r="A767" s="1">
        <f t="shared" si="0"/>
        <v>766</v>
      </c>
      <c r="B767" s="320" t="b">
        <v>1</v>
      </c>
      <c r="C767" s="357" t="s">
        <v>1561</v>
      </c>
      <c r="D767" s="352" t="s">
        <v>1561</v>
      </c>
      <c r="E767" s="357" t="s">
        <v>1562</v>
      </c>
      <c r="F767" s="359">
        <v>45569</v>
      </c>
      <c r="G767" s="374">
        <v>45572</v>
      </c>
      <c r="H767" s="374">
        <v>45572</v>
      </c>
      <c r="I767" s="394"/>
    </row>
    <row r="768" spans="1:15">
      <c r="A768" s="1">
        <f t="shared" si="0"/>
        <v>767</v>
      </c>
      <c r="B768" s="320" t="b">
        <v>1</v>
      </c>
      <c r="C768" s="357" t="s">
        <v>1563</v>
      </c>
      <c r="D768" s="352" t="s">
        <v>1563</v>
      </c>
      <c r="E768" s="357" t="s">
        <v>1564</v>
      </c>
      <c r="F768" s="359">
        <v>45569</v>
      </c>
      <c r="G768" s="374">
        <v>45573</v>
      </c>
      <c r="H768" s="374">
        <v>45573</v>
      </c>
      <c r="I768" s="394"/>
    </row>
    <row r="769" spans="1:9">
      <c r="A769" s="1">
        <f t="shared" si="0"/>
        <v>768</v>
      </c>
      <c r="B769" s="320" t="b">
        <v>1</v>
      </c>
      <c r="C769" s="357" t="s">
        <v>1565</v>
      </c>
      <c r="D769" s="352" t="s">
        <v>1565</v>
      </c>
      <c r="E769" s="357" t="s">
        <v>1566</v>
      </c>
      <c r="F769" s="359">
        <v>45569</v>
      </c>
      <c r="G769" s="374">
        <v>45573</v>
      </c>
      <c r="H769" s="374">
        <v>45573</v>
      </c>
      <c r="I769" s="394"/>
    </row>
    <row r="770" spans="1:9">
      <c r="A770" s="1">
        <f t="shared" si="0"/>
        <v>769</v>
      </c>
      <c r="B770" s="320" t="b">
        <v>1</v>
      </c>
      <c r="C770" s="357" t="s">
        <v>1567</v>
      </c>
      <c r="D770" s="352" t="s">
        <v>1567</v>
      </c>
      <c r="E770" s="357" t="s">
        <v>1568</v>
      </c>
      <c r="F770" s="359">
        <v>45569</v>
      </c>
      <c r="G770" s="374">
        <v>45573</v>
      </c>
      <c r="H770" s="374">
        <v>45573</v>
      </c>
      <c r="I770" s="394"/>
    </row>
    <row r="771" spans="1:9">
      <c r="A771" s="1">
        <f t="shared" si="0"/>
        <v>770</v>
      </c>
      <c r="B771" s="320" t="b">
        <v>1</v>
      </c>
      <c r="C771" s="357" t="s">
        <v>1569</v>
      </c>
      <c r="D771" s="352" t="s">
        <v>1569</v>
      </c>
      <c r="E771" s="357" t="s">
        <v>1570</v>
      </c>
      <c r="F771" s="359">
        <v>45569</v>
      </c>
      <c r="G771" s="374" t="s">
        <v>1571</v>
      </c>
      <c r="H771" s="374" t="s">
        <v>1571</v>
      </c>
      <c r="I771" s="394"/>
    </row>
    <row r="772" spans="1:9">
      <c r="A772" s="1">
        <f t="shared" si="0"/>
        <v>771</v>
      </c>
      <c r="B772" s="320" t="b">
        <v>1</v>
      </c>
      <c r="C772" s="357" t="s">
        <v>1572</v>
      </c>
      <c r="D772" s="352" t="s">
        <v>1572</v>
      </c>
      <c r="E772" s="357" t="s">
        <v>1573</v>
      </c>
      <c r="F772" s="359">
        <v>45569</v>
      </c>
      <c r="G772" s="374">
        <v>45573</v>
      </c>
      <c r="H772" s="374">
        <v>45573</v>
      </c>
      <c r="I772" s="394"/>
    </row>
    <row r="773" spans="1:9">
      <c r="A773" s="1">
        <f t="shared" si="0"/>
        <v>772</v>
      </c>
      <c r="B773" s="320" t="b">
        <v>1</v>
      </c>
      <c r="C773" s="360" t="s">
        <v>1574</v>
      </c>
      <c r="D773" s="352" t="s">
        <v>1574</v>
      </c>
      <c r="E773" s="357" t="s">
        <v>1575</v>
      </c>
      <c r="F773" s="359">
        <v>45569</v>
      </c>
      <c r="G773" s="374">
        <v>45573</v>
      </c>
      <c r="H773" s="374">
        <v>45573</v>
      </c>
      <c r="I773" s="394"/>
    </row>
    <row r="774" spans="1:9">
      <c r="A774" s="1">
        <f t="shared" si="0"/>
        <v>773</v>
      </c>
      <c r="B774" s="320" t="b">
        <v>1</v>
      </c>
      <c r="C774" s="357" t="s">
        <v>1576</v>
      </c>
      <c r="D774" s="352" t="s">
        <v>1576</v>
      </c>
      <c r="E774" s="357" t="s">
        <v>1577</v>
      </c>
      <c r="F774" s="359">
        <v>45569</v>
      </c>
      <c r="G774" s="374">
        <v>45573</v>
      </c>
      <c r="H774" s="374">
        <v>45573</v>
      </c>
      <c r="I774" s="394"/>
    </row>
    <row r="775" spans="1:9">
      <c r="A775" s="1">
        <f t="shared" si="0"/>
        <v>774</v>
      </c>
      <c r="B775" s="320" t="b">
        <v>1</v>
      </c>
      <c r="C775" s="357" t="s">
        <v>1578</v>
      </c>
      <c r="D775" s="352" t="s">
        <v>1578</v>
      </c>
      <c r="E775" s="357" t="s">
        <v>1579</v>
      </c>
      <c r="F775" s="359">
        <v>45569</v>
      </c>
      <c r="G775" s="374">
        <v>45573</v>
      </c>
      <c r="H775" s="374">
        <v>45573</v>
      </c>
      <c r="I775" s="394"/>
    </row>
    <row r="776" spans="1:9">
      <c r="A776" s="1">
        <f t="shared" si="0"/>
        <v>775</v>
      </c>
      <c r="B776" s="320" t="b">
        <v>1</v>
      </c>
      <c r="C776" s="357" t="s">
        <v>1580</v>
      </c>
      <c r="D776" s="352" t="s">
        <v>1580</v>
      </c>
      <c r="E776" s="357" t="s">
        <v>1581</v>
      </c>
      <c r="F776" s="359">
        <v>45569</v>
      </c>
      <c r="G776" s="374">
        <v>45576</v>
      </c>
      <c r="H776" s="374">
        <v>45576</v>
      </c>
      <c r="I776" s="394"/>
    </row>
    <row r="777" spans="1:9">
      <c r="A777" s="1">
        <f t="shared" si="0"/>
        <v>776</v>
      </c>
      <c r="B777" s="320" t="b">
        <v>1</v>
      </c>
      <c r="C777" s="357" t="s">
        <v>1582</v>
      </c>
      <c r="D777" s="352" t="s">
        <v>1582</v>
      </c>
      <c r="E777" s="357" t="s">
        <v>1583</v>
      </c>
      <c r="F777" s="359">
        <v>45569</v>
      </c>
      <c r="G777" s="374">
        <v>45575</v>
      </c>
      <c r="H777" s="374">
        <v>45575</v>
      </c>
      <c r="I777" s="394"/>
    </row>
    <row r="778" spans="1:9">
      <c r="A778" s="1">
        <f t="shared" si="0"/>
        <v>777</v>
      </c>
      <c r="B778" s="320" t="b">
        <v>1</v>
      </c>
      <c r="C778" s="357" t="s">
        <v>1584</v>
      </c>
      <c r="D778" s="352" t="s">
        <v>1584</v>
      </c>
      <c r="E778" s="357" t="s">
        <v>1585</v>
      </c>
      <c r="F778" s="359">
        <v>45569</v>
      </c>
      <c r="G778" s="374">
        <v>45573</v>
      </c>
      <c r="H778" s="374">
        <v>45573</v>
      </c>
      <c r="I778" s="394"/>
    </row>
    <row r="779" spans="1:9">
      <c r="A779" s="1">
        <f t="shared" si="0"/>
        <v>778</v>
      </c>
      <c r="B779" s="320" t="b">
        <v>1</v>
      </c>
      <c r="C779" s="357" t="s">
        <v>1586</v>
      </c>
      <c r="D779" s="352" t="s">
        <v>1586</v>
      </c>
      <c r="E779" s="357" t="s">
        <v>1587</v>
      </c>
      <c r="F779" s="359">
        <v>45569</v>
      </c>
      <c r="G779" s="374">
        <v>45574</v>
      </c>
      <c r="H779" s="374">
        <v>45574</v>
      </c>
      <c r="I779" s="394"/>
    </row>
    <row r="780" spans="1:9">
      <c r="A780" s="1">
        <f t="shared" si="0"/>
        <v>779</v>
      </c>
      <c r="B780" s="320" t="b">
        <v>1</v>
      </c>
      <c r="C780" s="357" t="s">
        <v>1588</v>
      </c>
      <c r="D780" s="352" t="s">
        <v>1588</v>
      </c>
      <c r="E780" s="357" t="s">
        <v>1589</v>
      </c>
      <c r="F780" s="359">
        <v>45569</v>
      </c>
      <c r="G780" s="374">
        <v>45573</v>
      </c>
      <c r="H780" s="374">
        <v>45573</v>
      </c>
      <c r="I780" s="394"/>
    </row>
    <row r="781" spans="1:9">
      <c r="A781" s="1">
        <f t="shared" si="0"/>
        <v>780</v>
      </c>
      <c r="B781" s="320" t="b">
        <v>1</v>
      </c>
      <c r="C781" s="357" t="s">
        <v>1590</v>
      </c>
      <c r="D781" s="352" t="s">
        <v>1590</v>
      </c>
      <c r="E781" s="357" t="s">
        <v>1591</v>
      </c>
      <c r="F781" s="359">
        <v>45569</v>
      </c>
      <c r="G781" s="374">
        <v>45573</v>
      </c>
      <c r="H781" s="374">
        <v>45573</v>
      </c>
      <c r="I781" s="394"/>
    </row>
    <row r="782" spans="1:9">
      <c r="A782" s="1">
        <f t="shared" si="0"/>
        <v>781</v>
      </c>
      <c r="B782" s="320" t="b">
        <v>1</v>
      </c>
      <c r="C782" s="357" t="s">
        <v>1592</v>
      </c>
      <c r="D782" s="352" t="s">
        <v>1592</v>
      </c>
      <c r="E782" s="357" t="s">
        <v>1593</v>
      </c>
      <c r="F782" s="359">
        <v>45569</v>
      </c>
      <c r="G782" s="374">
        <v>45573</v>
      </c>
      <c r="H782" s="374">
        <v>45573</v>
      </c>
      <c r="I782" s="394"/>
    </row>
    <row r="783" spans="1:9">
      <c r="A783" s="1">
        <f t="shared" si="0"/>
        <v>782</v>
      </c>
      <c r="B783" s="320" t="b">
        <v>1</v>
      </c>
      <c r="C783" s="357" t="s">
        <v>1594</v>
      </c>
      <c r="D783" s="352" t="s">
        <v>1594</v>
      </c>
      <c r="E783" s="357" t="s">
        <v>1595</v>
      </c>
      <c r="F783" s="359">
        <v>45569</v>
      </c>
      <c r="G783" s="374">
        <v>45573</v>
      </c>
      <c r="H783" s="374">
        <v>45573</v>
      </c>
      <c r="I783" s="394"/>
    </row>
    <row r="784" spans="1:9">
      <c r="A784" s="1">
        <f t="shared" si="0"/>
        <v>783</v>
      </c>
      <c r="B784" s="320" t="b">
        <v>1</v>
      </c>
      <c r="C784" s="357" t="s">
        <v>1596</v>
      </c>
      <c r="D784" s="352" t="s">
        <v>1596</v>
      </c>
      <c r="E784" s="357" t="s">
        <v>1597</v>
      </c>
      <c r="F784" s="359">
        <v>45569</v>
      </c>
      <c r="G784" s="374">
        <v>45574</v>
      </c>
      <c r="H784" s="374">
        <v>45574</v>
      </c>
      <c r="I784" s="394"/>
    </row>
    <row r="785" spans="1:9" s="16" customFormat="1">
      <c r="A785" s="1">
        <f t="shared" si="0"/>
        <v>784</v>
      </c>
      <c r="B785" s="320" t="b">
        <v>1</v>
      </c>
      <c r="C785" s="357" t="s">
        <v>1598</v>
      </c>
      <c r="D785" s="352" t="s">
        <v>1598</v>
      </c>
      <c r="E785" s="357" t="s">
        <v>1599</v>
      </c>
      <c r="F785" s="359">
        <v>45569</v>
      </c>
      <c r="G785" s="374">
        <v>45573</v>
      </c>
      <c r="H785" s="374">
        <v>45573</v>
      </c>
      <c r="I785" s="394"/>
    </row>
    <row r="786" spans="1:9">
      <c r="A786" s="1">
        <f t="shared" si="0"/>
        <v>785</v>
      </c>
      <c r="B786" s="320" t="b">
        <v>1</v>
      </c>
      <c r="C786" s="357" t="s">
        <v>1600</v>
      </c>
      <c r="D786" s="352" t="s">
        <v>1600</v>
      </c>
      <c r="E786" s="357" t="s">
        <v>1601</v>
      </c>
      <c r="F786" s="359">
        <v>45569</v>
      </c>
      <c r="G786" s="374">
        <v>45573</v>
      </c>
      <c r="H786" s="374">
        <v>45573</v>
      </c>
      <c r="I786" s="394"/>
    </row>
    <row r="787" spans="1:9">
      <c r="A787" s="1">
        <f t="shared" si="0"/>
        <v>786</v>
      </c>
      <c r="B787" s="320" t="b">
        <v>1</v>
      </c>
      <c r="C787" s="357" t="s">
        <v>1602</v>
      </c>
      <c r="D787" s="352" t="s">
        <v>1602</v>
      </c>
      <c r="E787" s="357" t="s">
        <v>1603</v>
      </c>
      <c r="F787" s="359">
        <v>45569</v>
      </c>
      <c r="G787" s="374">
        <v>45581</v>
      </c>
      <c r="H787" s="374">
        <v>45581</v>
      </c>
      <c r="I787" s="243"/>
    </row>
    <row r="788" spans="1:9">
      <c r="A788" s="1">
        <f t="shared" si="0"/>
        <v>787</v>
      </c>
      <c r="B788" s="320" t="b">
        <v>1</v>
      </c>
      <c r="C788" s="357" t="s">
        <v>1604</v>
      </c>
      <c r="D788" s="352" t="s">
        <v>1604</v>
      </c>
      <c r="E788" s="357" t="s">
        <v>1605</v>
      </c>
      <c r="F788" s="359">
        <v>45572</v>
      </c>
      <c r="G788" s="374">
        <v>45581</v>
      </c>
      <c r="H788" s="374">
        <v>45581</v>
      </c>
      <c r="I788" s="243"/>
    </row>
    <row r="789" spans="1:9">
      <c r="A789" s="1">
        <f t="shared" si="0"/>
        <v>788</v>
      </c>
      <c r="B789" s="320" t="b">
        <v>1</v>
      </c>
      <c r="C789" s="357" t="s">
        <v>1606</v>
      </c>
      <c r="D789" s="352" t="s">
        <v>1606</v>
      </c>
      <c r="E789" s="357" t="s">
        <v>1607</v>
      </c>
      <c r="F789" s="359">
        <v>45572</v>
      </c>
      <c r="G789" s="374">
        <v>45572</v>
      </c>
      <c r="H789" s="374">
        <v>45572</v>
      </c>
      <c r="I789" s="243"/>
    </row>
    <row r="790" spans="1:9">
      <c r="A790" s="1">
        <f t="shared" si="0"/>
        <v>789</v>
      </c>
      <c r="B790" s="320" t="b">
        <v>1</v>
      </c>
      <c r="C790" s="357" t="s">
        <v>1608</v>
      </c>
      <c r="D790" s="352" t="s">
        <v>1608</v>
      </c>
      <c r="E790" s="357" t="s">
        <v>1609</v>
      </c>
      <c r="F790" s="359">
        <v>45572</v>
      </c>
      <c r="G790" s="374">
        <v>45573</v>
      </c>
      <c r="H790" s="374">
        <v>45573</v>
      </c>
      <c r="I790" s="243"/>
    </row>
    <row r="791" spans="1:9">
      <c r="A791" s="1">
        <f t="shared" si="0"/>
        <v>790</v>
      </c>
      <c r="B791" s="320" t="b">
        <v>1</v>
      </c>
      <c r="C791" s="357" t="s">
        <v>1610</v>
      </c>
      <c r="D791" s="352" t="s">
        <v>1610</v>
      </c>
      <c r="E791" s="357" t="s">
        <v>1611</v>
      </c>
      <c r="F791" s="359">
        <v>45572</v>
      </c>
      <c r="G791" s="374">
        <v>45573</v>
      </c>
      <c r="H791" s="374">
        <v>45573</v>
      </c>
      <c r="I791" s="243"/>
    </row>
    <row r="792" spans="1:9">
      <c r="A792" s="1">
        <f t="shared" si="0"/>
        <v>791</v>
      </c>
      <c r="B792" s="320" t="b">
        <v>1</v>
      </c>
      <c r="C792" s="357" t="s">
        <v>1612</v>
      </c>
      <c r="D792" s="352" t="s">
        <v>1612</v>
      </c>
      <c r="E792" s="357" t="s">
        <v>1613</v>
      </c>
      <c r="F792" s="359">
        <v>45572</v>
      </c>
      <c r="G792" s="374">
        <v>45574</v>
      </c>
      <c r="H792" s="374">
        <v>45574</v>
      </c>
      <c r="I792" s="243"/>
    </row>
    <row r="793" spans="1:9">
      <c r="A793" s="1">
        <f t="shared" si="0"/>
        <v>792</v>
      </c>
      <c r="B793" s="320" t="b">
        <v>1</v>
      </c>
      <c r="C793" s="357" t="s">
        <v>1614</v>
      </c>
      <c r="D793" s="352" t="s">
        <v>1614</v>
      </c>
      <c r="E793" s="357" t="s">
        <v>1615</v>
      </c>
      <c r="F793" s="359">
        <v>45572</v>
      </c>
      <c r="G793" s="374">
        <v>45573</v>
      </c>
      <c r="H793" s="374">
        <v>45573</v>
      </c>
      <c r="I793" s="243"/>
    </row>
    <row r="794" spans="1:9">
      <c r="A794" s="1">
        <f t="shared" si="0"/>
        <v>793</v>
      </c>
      <c r="B794" s="320" t="b">
        <v>1</v>
      </c>
      <c r="C794" s="357" t="s">
        <v>1616</v>
      </c>
      <c r="D794" s="352" t="s">
        <v>1616</v>
      </c>
      <c r="E794" s="357" t="s">
        <v>1617</v>
      </c>
      <c r="F794" s="359">
        <v>45572</v>
      </c>
      <c r="G794" s="374">
        <v>45574</v>
      </c>
      <c r="H794" s="374">
        <v>45574</v>
      </c>
      <c r="I794" s="243"/>
    </row>
    <row r="795" spans="1:9">
      <c r="A795" s="1">
        <f t="shared" si="0"/>
        <v>794</v>
      </c>
      <c r="B795" s="320" t="b">
        <v>1</v>
      </c>
      <c r="C795" s="357" t="s">
        <v>1618</v>
      </c>
      <c r="D795" s="352" t="s">
        <v>1618</v>
      </c>
      <c r="E795" s="357" t="s">
        <v>1619</v>
      </c>
      <c r="F795" s="359">
        <v>45572</v>
      </c>
      <c r="G795" s="374">
        <v>45582</v>
      </c>
      <c r="H795" s="374">
        <v>45582</v>
      </c>
      <c r="I795" s="243"/>
    </row>
    <row r="796" spans="1:9">
      <c r="A796" s="1">
        <f t="shared" si="0"/>
        <v>795</v>
      </c>
      <c r="B796" s="320" t="b">
        <v>1</v>
      </c>
      <c r="C796" s="357" t="s">
        <v>1620</v>
      </c>
      <c r="D796" s="361" t="s">
        <v>1620</v>
      </c>
      <c r="E796" s="360" t="s">
        <v>1621</v>
      </c>
      <c r="F796" s="362">
        <v>45572</v>
      </c>
      <c r="G796" s="374">
        <v>45574</v>
      </c>
      <c r="H796" s="374">
        <v>45574</v>
      </c>
      <c r="I796" s="243"/>
    </row>
    <row r="797" spans="1:9">
      <c r="A797" s="1">
        <f t="shared" si="0"/>
        <v>796</v>
      </c>
      <c r="B797" s="320" t="b">
        <v>1</v>
      </c>
      <c r="C797" s="357" t="s">
        <v>1622</v>
      </c>
      <c r="D797" s="325" t="s">
        <v>1622</v>
      </c>
      <c r="E797" s="357" t="s">
        <v>1623</v>
      </c>
      <c r="F797" s="358">
        <v>45572</v>
      </c>
      <c r="G797" s="374">
        <v>45573</v>
      </c>
      <c r="H797" s="374">
        <v>45573</v>
      </c>
      <c r="I797" s="394"/>
    </row>
    <row r="798" spans="1:9">
      <c r="A798" s="1">
        <f t="shared" si="0"/>
        <v>797</v>
      </c>
      <c r="B798" s="320" t="b">
        <v>1</v>
      </c>
      <c r="C798" s="357" t="s">
        <v>1624</v>
      </c>
      <c r="D798" s="352" t="s">
        <v>1624</v>
      </c>
      <c r="E798" s="360" t="s">
        <v>1625</v>
      </c>
      <c r="F798" s="362">
        <v>45573</v>
      </c>
      <c r="G798" s="374">
        <v>45575</v>
      </c>
      <c r="H798" s="374">
        <v>45575</v>
      </c>
      <c r="I798" s="243"/>
    </row>
    <row r="799" spans="1:9">
      <c r="A799" s="1">
        <f t="shared" si="0"/>
        <v>798</v>
      </c>
      <c r="B799" s="320" t="b">
        <v>1</v>
      </c>
      <c r="C799" s="357" t="s">
        <v>1626</v>
      </c>
      <c r="D799" s="352" t="s">
        <v>1626</v>
      </c>
      <c r="E799" s="360" t="s">
        <v>1627</v>
      </c>
      <c r="F799" s="362">
        <v>45573</v>
      </c>
      <c r="G799" s="374">
        <v>45580</v>
      </c>
      <c r="H799" s="374">
        <v>45580</v>
      </c>
      <c r="I799" s="243"/>
    </row>
    <row r="800" spans="1:9" ht="15.75" customHeight="1">
      <c r="A800" s="1">
        <f t="shared" si="0"/>
        <v>799</v>
      </c>
      <c r="B800" s="320" t="b">
        <v>1</v>
      </c>
      <c r="C800" s="357" t="s">
        <v>1628</v>
      </c>
      <c r="D800" s="352" t="s">
        <v>1628</v>
      </c>
      <c r="E800" s="360" t="s">
        <v>1629</v>
      </c>
      <c r="F800" s="362">
        <v>45573</v>
      </c>
      <c r="G800" s="374">
        <v>45580</v>
      </c>
      <c r="H800" s="374">
        <v>45580</v>
      </c>
      <c r="I800" s="243" t="s">
        <v>1630</v>
      </c>
    </row>
    <row r="801" spans="1:9">
      <c r="A801" s="1">
        <f t="shared" si="0"/>
        <v>800</v>
      </c>
      <c r="B801" s="320" t="b">
        <v>1</v>
      </c>
      <c r="C801" s="357" t="s">
        <v>1631</v>
      </c>
      <c r="D801" s="352" t="s">
        <v>1631</v>
      </c>
      <c r="E801" s="360" t="s">
        <v>1632</v>
      </c>
      <c r="F801" s="362">
        <v>45573</v>
      </c>
      <c r="G801" s="374">
        <v>45577</v>
      </c>
      <c r="H801" s="374">
        <v>45577</v>
      </c>
      <c r="I801" s="243"/>
    </row>
    <row r="802" spans="1:9">
      <c r="A802" s="1">
        <f t="shared" si="0"/>
        <v>801</v>
      </c>
      <c r="B802" s="320" t="b">
        <v>1</v>
      </c>
      <c r="C802" s="357" t="s">
        <v>1633</v>
      </c>
      <c r="D802" s="352" t="s">
        <v>1633</v>
      </c>
      <c r="E802" s="360" t="s">
        <v>1634</v>
      </c>
      <c r="F802" s="362">
        <v>45573</v>
      </c>
      <c r="G802" s="374">
        <v>45580</v>
      </c>
      <c r="H802" s="374">
        <v>45580</v>
      </c>
      <c r="I802" s="243"/>
    </row>
    <row r="803" spans="1:9">
      <c r="A803" s="1">
        <f t="shared" si="0"/>
        <v>802</v>
      </c>
      <c r="B803" s="320" t="b">
        <v>1</v>
      </c>
      <c r="C803" s="357" t="s">
        <v>1635</v>
      </c>
      <c r="D803" s="352" t="s">
        <v>1635</v>
      </c>
      <c r="E803" s="360" t="s">
        <v>1636</v>
      </c>
      <c r="F803" s="362">
        <v>45573</v>
      </c>
      <c r="G803" s="374">
        <v>45575</v>
      </c>
      <c r="H803" s="374">
        <v>45575</v>
      </c>
      <c r="I803" s="395"/>
    </row>
    <row r="804" spans="1:9">
      <c r="A804" s="1">
        <f t="shared" si="0"/>
        <v>803</v>
      </c>
      <c r="B804" s="320" t="b">
        <v>1</v>
      </c>
      <c r="C804" s="357" t="s">
        <v>1637</v>
      </c>
      <c r="D804" s="352" t="s">
        <v>1637</v>
      </c>
      <c r="E804" s="360" t="s">
        <v>1638</v>
      </c>
      <c r="F804" s="362">
        <v>45574</v>
      </c>
      <c r="G804" s="374">
        <v>45576</v>
      </c>
      <c r="H804" s="374">
        <v>45576</v>
      </c>
      <c r="I804" s="395"/>
    </row>
    <row r="805" spans="1:9">
      <c r="A805" s="1">
        <f t="shared" si="0"/>
        <v>804</v>
      </c>
      <c r="B805" s="320" t="b">
        <v>1</v>
      </c>
      <c r="C805" s="357" t="s">
        <v>1639</v>
      </c>
      <c r="D805" s="352" t="s">
        <v>1639</v>
      </c>
      <c r="E805" s="360" t="s">
        <v>1640</v>
      </c>
      <c r="F805" s="362">
        <v>45574</v>
      </c>
      <c r="G805" s="374">
        <v>45575</v>
      </c>
      <c r="H805" s="374">
        <v>45575</v>
      </c>
      <c r="I805" s="395" t="s">
        <v>1500</v>
      </c>
    </row>
    <row r="806" spans="1:9">
      <c r="A806" s="1">
        <f t="shared" si="0"/>
        <v>805</v>
      </c>
      <c r="B806" s="320" t="b">
        <v>1</v>
      </c>
      <c r="C806" s="357" t="s">
        <v>1641</v>
      </c>
      <c r="D806" s="352" t="s">
        <v>1641</v>
      </c>
      <c r="E806" s="360" t="s">
        <v>1642</v>
      </c>
      <c r="F806" s="362">
        <v>45574</v>
      </c>
      <c r="G806" s="374">
        <v>45589</v>
      </c>
      <c r="H806" s="374">
        <v>45589</v>
      </c>
      <c r="I806" s="395"/>
    </row>
    <row r="807" spans="1:9">
      <c r="A807" s="1">
        <f t="shared" si="0"/>
        <v>806</v>
      </c>
      <c r="B807" s="320" t="b">
        <v>1</v>
      </c>
      <c r="C807" s="357" t="s">
        <v>1643</v>
      </c>
      <c r="D807" s="352" t="s">
        <v>1643</v>
      </c>
      <c r="E807" s="360" t="s">
        <v>1644</v>
      </c>
      <c r="F807" s="362">
        <v>45574</v>
      </c>
      <c r="G807" s="374">
        <v>45581</v>
      </c>
      <c r="H807" s="374">
        <v>45581</v>
      </c>
      <c r="I807" s="395"/>
    </row>
    <row r="808" spans="1:9">
      <c r="A808" s="1">
        <f t="shared" si="0"/>
        <v>807</v>
      </c>
      <c r="B808" s="320" t="b">
        <v>1</v>
      </c>
      <c r="C808" s="357" t="s">
        <v>1645</v>
      </c>
      <c r="D808" s="352" t="s">
        <v>1645</v>
      </c>
      <c r="E808" s="360" t="s">
        <v>1646</v>
      </c>
      <c r="F808" s="362">
        <v>45574</v>
      </c>
      <c r="G808" s="374">
        <v>45575</v>
      </c>
      <c r="H808" s="374">
        <v>45575</v>
      </c>
      <c r="I808" s="395"/>
    </row>
    <row r="809" spans="1:9">
      <c r="A809" s="1">
        <f t="shared" si="0"/>
        <v>808</v>
      </c>
      <c r="B809" s="320" t="b">
        <v>1</v>
      </c>
      <c r="C809" s="357" t="s">
        <v>1647</v>
      </c>
      <c r="D809" s="352" t="s">
        <v>1647</v>
      </c>
      <c r="E809" s="360" t="s">
        <v>1648</v>
      </c>
      <c r="F809" s="362">
        <v>45574</v>
      </c>
      <c r="G809" s="374">
        <v>45575</v>
      </c>
      <c r="H809" s="374">
        <v>45575</v>
      </c>
      <c r="I809" s="395"/>
    </row>
    <row r="810" spans="1:9">
      <c r="A810" s="1">
        <f t="shared" si="0"/>
        <v>809</v>
      </c>
      <c r="B810" s="320" t="b">
        <v>1</v>
      </c>
      <c r="C810" s="357" t="s">
        <v>1649</v>
      </c>
      <c r="D810" s="352" t="s">
        <v>1649</v>
      </c>
      <c r="E810" s="360" t="s">
        <v>1650</v>
      </c>
      <c r="F810" s="362">
        <v>45574</v>
      </c>
      <c r="G810" s="374">
        <v>45575</v>
      </c>
      <c r="H810" s="374">
        <v>45575</v>
      </c>
      <c r="I810" s="395"/>
    </row>
    <row r="811" spans="1:9">
      <c r="A811" s="1">
        <f t="shared" si="0"/>
        <v>810</v>
      </c>
      <c r="B811" s="320" t="b">
        <v>1</v>
      </c>
      <c r="C811" s="357" t="s">
        <v>1651</v>
      </c>
      <c r="D811" s="352" t="s">
        <v>1651</v>
      </c>
      <c r="E811" s="360" t="s">
        <v>1652</v>
      </c>
      <c r="F811" s="362">
        <v>45574</v>
      </c>
      <c r="G811" s="374">
        <v>45576</v>
      </c>
      <c r="H811" s="374">
        <v>45576</v>
      </c>
      <c r="I811" s="395"/>
    </row>
    <row r="812" spans="1:9">
      <c r="A812" s="1">
        <f t="shared" si="0"/>
        <v>811</v>
      </c>
      <c r="B812" s="320" t="b">
        <v>1</v>
      </c>
      <c r="C812" s="357" t="s">
        <v>1653</v>
      </c>
      <c r="D812" s="352" t="s">
        <v>1653</v>
      </c>
      <c r="E812" s="360" t="s">
        <v>1654</v>
      </c>
      <c r="F812" s="362">
        <v>45574</v>
      </c>
      <c r="G812" s="374">
        <v>45575</v>
      </c>
      <c r="H812" s="374">
        <v>45575</v>
      </c>
      <c r="I812" s="395"/>
    </row>
    <row r="813" spans="1:9">
      <c r="A813" s="1">
        <f t="shared" si="0"/>
        <v>812</v>
      </c>
      <c r="B813" s="320" t="b">
        <v>1</v>
      </c>
      <c r="C813" s="357" t="s">
        <v>1655</v>
      </c>
      <c r="D813" s="361" t="s">
        <v>1655</v>
      </c>
      <c r="E813" s="360" t="s">
        <v>1656</v>
      </c>
      <c r="F813" s="362">
        <v>45574</v>
      </c>
      <c r="G813" s="374">
        <v>45576</v>
      </c>
      <c r="H813" s="374">
        <v>45576</v>
      </c>
      <c r="I813" s="395"/>
    </row>
    <row r="814" spans="1:9">
      <c r="A814" s="1">
        <f t="shared" si="0"/>
        <v>813</v>
      </c>
      <c r="B814" s="320" t="b">
        <v>1</v>
      </c>
      <c r="C814" s="353" t="s">
        <v>1657</v>
      </c>
      <c r="D814" s="361" t="s">
        <v>1657</v>
      </c>
      <c r="E814" s="363" t="s">
        <v>1658</v>
      </c>
      <c r="F814" s="346">
        <v>45574</v>
      </c>
      <c r="G814" s="374">
        <v>45576</v>
      </c>
      <c r="H814" s="374">
        <v>45576</v>
      </c>
      <c r="I814" s="395"/>
    </row>
    <row r="815" spans="1:9">
      <c r="A815" s="1">
        <f t="shared" si="0"/>
        <v>814</v>
      </c>
      <c r="B815" s="320" t="b">
        <v>1</v>
      </c>
      <c r="C815" s="352" t="s">
        <v>1659</v>
      </c>
      <c r="D815" s="352" t="s">
        <v>1659</v>
      </c>
      <c r="E815" s="354" t="s">
        <v>1660</v>
      </c>
      <c r="F815" s="346">
        <v>45574</v>
      </c>
      <c r="G815" s="374">
        <v>45576</v>
      </c>
      <c r="H815" s="374">
        <v>45576</v>
      </c>
      <c r="I815" s="395"/>
    </row>
    <row r="816" spans="1:9">
      <c r="A816" s="1">
        <f t="shared" si="0"/>
        <v>815</v>
      </c>
      <c r="B816" s="320" t="b">
        <v>1</v>
      </c>
      <c r="C816" s="352" t="s">
        <v>1661</v>
      </c>
      <c r="D816" s="353" t="s">
        <v>1661</v>
      </c>
      <c r="E816" s="364" t="s">
        <v>1662</v>
      </c>
      <c r="F816" s="346">
        <v>45574</v>
      </c>
      <c r="G816" s="374">
        <v>45576</v>
      </c>
      <c r="H816" s="374">
        <v>45576</v>
      </c>
      <c r="I816" s="395"/>
    </row>
    <row r="817" spans="1:9">
      <c r="A817" s="1">
        <f t="shared" si="0"/>
        <v>816</v>
      </c>
      <c r="B817" s="320" t="b">
        <v>1</v>
      </c>
      <c r="C817" s="352" t="s">
        <v>1663</v>
      </c>
      <c r="D817" s="352" t="s">
        <v>1663</v>
      </c>
      <c r="E817" s="365" t="s">
        <v>1664</v>
      </c>
      <c r="F817" s="347">
        <v>45575</v>
      </c>
      <c r="G817" s="374">
        <v>45575</v>
      </c>
      <c r="H817" s="374">
        <v>45575</v>
      </c>
      <c r="I817" s="395"/>
    </row>
    <row r="818" spans="1:9">
      <c r="A818" s="1">
        <f t="shared" si="0"/>
        <v>817</v>
      </c>
      <c r="B818" s="320" t="b">
        <v>1</v>
      </c>
      <c r="C818" s="366" t="s">
        <v>1665</v>
      </c>
      <c r="D818" s="366" t="s">
        <v>1665</v>
      </c>
      <c r="E818" s="365" t="s">
        <v>1666</v>
      </c>
      <c r="F818" s="347">
        <v>45575</v>
      </c>
      <c r="G818" s="374">
        <v>45580</v>
      </c>
      <c r="H818" s="374">
        <v>45580</v>
      </c>
      <c r="I818" s="395" t="s">
        <v>724</v>
      </c>
    </row>
    <row r="819" spans="1:9">
      <c r="A819" s="1">
        <f t="shared" si="0"/>
        <v>818</v>
      </c>
      <c r="B819" s="320" t="b">
        <v>1</v>
      </c>
      <c r="C819" s="352" t="s">
        <v>1667</v>
      </c>
      <c r="D819" s="352" t="s">
        <v>1667</v>
      </c>
      <c r="E819" s="367" t="s">
        <v>1668</v>
      </c>
      <c r="F819" s="347">
        <v>45575</v>
      </c>
      <c r="G819" s="374">
        <v>45576</v>
      </c>
      <c r="H819" s="374">
        <v>45576</v>
      </c>
      <c r="I819" s="395"/>
    </row>
    <row r="820" spans="1:9">
      <c r="A820" s="1">
        <f t="shared" si="0"/>
        <v>819</v>
      </c>
      <c r="B820" s="320" t="b">
        <v>1</v>
      </c>
      <c r="C820" s="352" t="s">
        <v>1669</v>
      </c>
      <c r="D820" s="352" t="s">
        <v>1669</v>
      </c>
      <c r="E820" s="365" t="s">
        <v>1670</v>
      </c>
      <c r="F820" s="347">
        <v>45575</v>
      </c>
      <c r="G820" s="374">
        <v>45581</v>
      </c>
      <c r="H820" s="374">
        <v>45581</v>
      </c>
      <c r="I820" s="395"/>
    </row>
    <row r="821" spans="1:9">
      <c r="A821" s="1">
        <f t="shared" si="0"/>
        <v>820</v>
      </c>
      <c r="B821" s="320" t="b">
        <v>1</v>
      </c>
      <c r="C821" s="352" t="s">
        <v>1671</v>
      </c>
      <c r="D821" s="352" t="s">
        <v>1671</v>
      </c>
      <c r="E821" s="368" t="s">
        <v>1672</v>
      </c>
      <c r="F821" s="347">
        <v>45575</v>
      </c>
      <c r="G821" s="374">
        <v>45576</v>
      </c>
      <c r="H821" s="374">
        <v>45576</v>
      </c>
      <c r="I821" s="395"/>
    </row>
    <row r="822" spans="1:9">
      <c r="A822" s="1">
        <f t="shared" si="0"/>
        <v>821</v>
      </c>
      <c r="B822" s="320" t="b">
        <v>1</v>
      </c>
      <c r="C822" s="352" t="s">
        <v>1673</v>
      </c>
      <c r="D822" s="352" t="s">
        <v>1673</v>
      </c>
      <c r="E822" s="365" t="s">
        <v>1674</v>
      </c>
      <c r="F822" s="347">
        <v>45575</v>
      </c>
      <c r="G822" s="374">
        <v>45576</v>
      </c>
      <c r="H822" s="374">
        <v>45576</v>
      </c>
      <c r="I822" s="395"/>
    </row>
    <row r="823" spans="1:9">
      <c r="A823" s="1">
        <f t="shared" si="0"/>
        <v>822</v>
      </c>
      <c r="B823" s="320" t="b">
        <v>1</v>
      </c>
      <c r="C823" s="352" t="s">
        <v>1675</v>
      </c>
      <c r="D823" s="352" t="s">
        <v>1675</v>
      </c>
      <c r="E823" s="365" t="s">
        <v>1676</v>
      </c>
      <c r="F823" s="347">
        <v>45575</v>
      </c>
      <c r="G823" s="374">
        <v>45580</v>
      </c>
      <c r="H823" s="374">
        <v>45580</v>
      </c>
      <c r="I823" s="395"/>
    </row>
    <row r="824" spans="1:9">
      <c r="A824" s="1">
        <f t="shared" si="0"/>
        <v>823</v>
      </c>
      <c r="B824" s="320" t="b">
        <v>1</v>
      </c>
      <c r="C824" s="366" t="s">
        <v>1677</v>
      </c>
      <c r="D824" s="366" t="s">
        <v>1677</v>
      </c>
      <c r="E824" s="365" t="s">
        <v>1678</v>
      </c>
      <c r="F824" s="347">
        <v>45575</v>
      </c>
      <c r="G824" s="374">
        <v>45576</v>
      </c>
      <c r="H824" s="374">
        <v>45576</v>
      </c>
      <c r="I824" s="395"/>
    </row>
    <row r="825" spans="1:9">
      <c r="A825" s="1">
        <f t="shared" si="0"/>
        <v>824</v>
      </c>
      <c r="B825" s="350" t="b">
        <v>1</v>
      </c>
      <c r="C825" s="352" t="s">
        <v>1679</v>
      </c>
      <c r="D825" s="352" t="s">
        <v>1679</v>
      </c>
      <c r="E825" s="369" t="s">
        <v>1680</v>
      </c>
      <c r="F825" s="348">
        <v>45575</v>
      </c>
      <c r="G825" s="374">
        <v>45580</v>
      </c>
      <c r="H825" s="374">
        <v>45580</v>
      </c>
      <c r="I825" s="395"/>
    </row>
    <row r="826" spans="1:9">
      <c r="A826" s="1">
        <f t="shared" si="0"/>
        <v>825</v>
      </c>
      <c r="B826" s="350" t="b">
        <v>1</v>
      </c>
      <c r="C826" s="366" t="s">
        <v>1681</v>
      </c>
      <c r="D826" s="366" t="s">
        <v>1681</v>
      </c>
      <c r="E826" s="369" t="s">
        <v>1682</v>
      </c>
      <c r="F826" s="346">
        <v>45576</v>
      </c>
      <c r="G826" s="374">
        <v>45580</v>
      </c>
      <c r="H826" s="374">
        <v>45580</v>
      </c>
      <c r="I826" s="395"/>
    </row>
    <row r="827" spans="1:9">
      <c r="A827" s="1">
        <f t="shared" ref="A827:A890" si="1">+A826+1</f>
        <v>826</v>
      </c>
      <c r="B827" s="350" t="b">
        <v>1</v>
      </c>
      <c r="C827" s="370" t="s">
        <v>1683</v>
      </c>
      <c r="D827" s="370" t="s">
        <v>1683</v>
      </c>
      <c r="E827" s="370" t="s">
        <v>1684</v>
      </c>
      <c r="F827" s="346">
        <v>45576</v>
      </c>
      <c r="G827" s="374">
        <v>45581</v>
      </c>
      <c r="H827" s="374">
        <v>45581</v>
      </c>
      <c r="I827" s="395"/>
    </row>
    <row r="828" spans="1:9">
      <c r="A828" s="1">
        <f t="shared" si="1"/>
        <v>827</v>
      </c>
      <c r="B828" s="350" t="b">
        <v>1</v>
      </c>
      <c r="C828" s="366" t="s">
        <v>1685</v>
      </c>
      <c r="D828" s="371" t="s">
        <v>1685</v>
      </c>
      <c r="E828" s="370" t="s">
        <v>1686</v>
      </c>
      <c r="F828" s="346">
        <v>45576</v>
      </c>
      <c r="G828" s="374">
        <v>45581</v>
      </c>
      <c r="H828" s="374">
        <v>45581</v>
      </c>
      <c r="I828" s="395"/>
    </row>
    <row r="829" spans="1:9">
      <c r="A829" s="1">
        <f t="shared" si="1"/>
        <v>828</v>
      </c>
      <c r="B829" s="350" t="b">
        <v>1</v>
      </c>
      <c r="C829" s="370" t="s">
        <v>1687</v>
      </c>
      <c r="D829" s="370" t="s">
        <v>1687</v>
      </c>
      <c r="E829" s="366" t="s">
        <v>1688</v>
      </c>
      <c r="F829" s="346">
        <v>45576</v>
      </c>
      <c r="G829" s="374">
        <v>45580</v>
      </c>
      <c r="H829" s="374">
        <v>45580</v>
      </c>
      <c r="I829" s="395"/>
    </row>
    <row r="830" spans="1:9">
      <c r="A830" s="1">
        <f t="shared" si="1"/>
        <v>829</v>
      </c>
      <c r="B830" s="350" t="b">
        <v>1</v>
      </c>
      <c r="C830" s="370" t="s">
        <v>1689</v>
      </c>
      <c r="D830" s="370" t="s">
        <v>1689</v>
      </c>
      <c r="E830" s="366" t="s">
        <v>1690</v>
      </c>
      <c r="F830" s="346">
        <v>45576</v>
      </c>
      <c r="G830" s="374">
        <v>45577</v>
      </c>
      <c r="H830" s="374">
        <v>45577</v>
      </c>
      <c r="I830" s="395"/>
    </row>
    <row r="831" spans="1:9">
      <c r="A831" s="1">
        <f t="shared" si="1"/>
        <v>830</v>
      </c>
      <c r="B831" s="350" t="b">
        <v>1</v>
      </c>
      <c r="C831" s="366" t="s">
        <v>1691</v>
      </c>
      <c r="D831" s="371" t="s">
        <v>1691</v>
      </c>
      <c r="E831" s="370" t="s">
        <v>1692</v>
      </c>
      <c r="F831" s="346">
        <v>45576</v>
      </c>
      <c r="G831" s="374">
        <v>45580</v>
      </c>
      <c r="H831" s="374">
        <v>45580</v>
      </c>
      <c r="I831" s="395"/>
    </row>
    <row r="832" spans="1:9">
      <c r="A832" s="1">
        <f t="shared" si="1"/>
        <v>831</v>
      </c>
      <c r="B832" s="350" t="b">
        <v>1</v>
      </c>
      <c r="C832" s="366" t="s">
        <v>1693</v>
      </c>
      <c r="D832" s="366" t="s">
        <v>1693</v>
      </c>
      <c r="E832" s="366" t="s">
        <v>1694</v>
      </c>
      <c r="F832" s="346">
        <v>45576</v>
      </c>
      <c r="G832" s="374">
        <v>45580</v>
      </c>
      <c r="H832" s="374">
        <v>45580</v>
      </c>
      <c r="I832" s="395"/>
    </row>
    <row r="833" spans="1:9">
      <c r="A833" s="1">
        <f t="shared" si="1"/>
        <v>832</v>
      </c>
      <c r="B833" s="350" t="b">
        <v>1</v>
      </c>
      <c r="C833" s="366" t="s">
        <v>1695</v>
      </c>
      <c r="D833" s="372" t="s">
        <v>1695</v>
      </c>
      <c r="E833" s="366" t="s">
        <v>1696</v>
      </c>
      <c r="F833" s="346">
        <v>45576</v>
      </c>
      <c r="G833" s="374">
        <v>45581</v>
      </c>
      <c r="H833" s="374">
        <v>45581</v>
      </c>
      <c r="I833" s="395"/>
    </row>
    <row r="834" spans="1:9">
      <c r="A834" s="1">
        <f t="shared" si="1"/>
        <v>833</v>
      </c>
      <c r="B834" s="350" t="b">
        <v>1</v>
      </c>
      <c r="C834" s="370" t="s">
        <v>1697</v>
      </c>
      <c r="D834" s="370" t="s">
        <v>1697</v>
      </c>
      <c r="E834" s="370" t="s">
        <v>1698</v>
      </c>
      <c r="F834" s="346">
        <v>45576</v>
      </c>
      <c r="G834" s="374">
        <v>45580</v>
      </c>
      <c r="H834" s="374">
        <v>45580</v>
      </c>
      <c r="I834" s="395"/>
    </row>
    <row r="835" spans="1:9">
      <c r="A835" s="1">
        <f t="shared" si="1"/>
        <v>834</v>
      </c>
      <c r="B835" s="350" t="b">
        <v>1</v>
      </c>
      <c r="C835" s="366" t="s">
        <v>1699</v>
      </c>
      <c r="D835" s="366" t="s">
        <v>1699</v>
      </c>
      <c r="E835" s="366" t="s">
        <v>1700</v>
      </c>
      <c r="F835" s="346">
        <v>45576</v>
      </c>
      <c r="G835" s="374">
        <v>45581</v>
      </c>
      <c r="H835" s="374">
        <v>45581</v>
      </c>
      <c r="I835" s="395"/>
    </row>
    <row r="836" spans="1:9">
      <c r="A836" s="1">
        <f t="shared" si="1"/>
        <v>835</v>
      </c>
      <c r="B836" s="350" t="b">
        <v>1</v>
      </c>
      <c r="C836" s="370" t="s">
        <v>1701</v>
      </c>
      <c r="D836" s="370" t="s">
        <v>1701</v>
      </c>
      <c r="E836" s="366" t="s">
        <v>1702</v>
      </c>
      <c r="F836" s="346">
        <v>45576</v>
      </c>
      <c r="G836" s="374">
        <v>45582</v>
      </c>
      <c r="H836" s="374">
        <v>45582</v>
      </c>
      <c r="I836" s="395"/>
    </row>
    <row r="837" spans="1:9">
      <c r="A837" s="1">
        <f t="shared" si="1"/>
        <v>836</v>
      </c>
      <c r="B837" s="350" t="b">
        <v>1</v>
      </c>
      <c r="C837" s="370" t="s">
        <v>1703</v>
      </c>
      <c r="D837" s="370" t="s">
        <v>1703</v>
      </c>
      <c r="E837" s="366" t="s">
        <v>1704</v>
      </c>
      <c r="F837" s="346">
        <v>45576</v>
      </c>
      <c r="G837" s="374">
        <v>45593</v>
      </c>
      <c r="H837" s="374">
        <v>45593</v>
      </c>
      <c r="I837" s="395"/>
    </row>
    <row r="838" spans="1:9">
      <c r="A838" s="1">
        <f t="shared" si="1"/>
        <v>837</v>
      </c>
      <c r="B838" s="350" t="b">
        <v>1</v>
      </c>
      <c r="C838" s="370" t="s">
        <v>1705</v>
      </c>
      <c r="D838" s="370" t="s">
        <v>1705</v>
      </c>
      <c r="E838" s="370" t="s">
        <v>1706</v>
      </c>
      <c r="F838" s="346">
        <v>45576</v>
      </c>
      <c r="G838" s="374">
        <v>45581</v>
      </c>
      <c r="H838" s="374">
        <v>45581</v>
      </c>
      <c r="I838" s="395"/>
    </row>
    <row r="839" spans="1:9">
      <c r="A839" s="1">
        <f t="shared" si="1"/>
        <v>838</v>
      </c>
      <c r="B839" s="350" t="b">
        <v>1</v>
      </c>
      <c r="C839" s="366" t="s">
        <v>1707</v>
      </c>
      <c r="D839" s="366" t="s">
        <v>1707</v>
      </c>
      <c r="E839" s="366" t="s">
        <v>1708</v>
      </c>
      <c r="F839" s="346">
        <v>45576</v>
      </c>
      <c r="G839" s="374">
        <v>45580</v>
      </c>
      <c r="H839" s="374">
        <v>45580</v>
      </c>
      <c r="I839" s="395"/>
    </row>
    <row r="840" spans="1:9">
      <c r="A840" s="1">
        <f t="shared" si="1"/>
        <v>839</v>
      </c>
      <c r="B840" s="350" t="b">
        <v>1</v>
      </c>
      <c r="C840" s="366" t="s">
        <v>1709</v>
      </c>
      <c r="D840" s="373" t="s">
        <v>1709</v>
      </c>
      <c r="E840" s="366" t="s">
        <v>1710</v>
      </c>
      <c r="F840" s="346">
        <v>45576</v>
      </c>
      <c r="G840" s="374">
        <v>45581</v>
      </c>
      <c r="H840" s="374">
        <v>45581</v>
      </c>
      <c r="I840" s="395"/>
    </row>
    <row r="841" spans="1:9">
      <c r="A841" s="1">
        <f t="shared" si="1"/>
        <v>840</v>
      </c>
      <c r="B841" s="350" t="b">
        <v>1</v>
      </c>
      <c r="C841" s="366" t="s">
        <v>1711</v>
      </c>
      <c r="D841" s="366" t="s">
        <v>1711</v>
      </c>
      <c r="E841" s="370" t="s">
        <v>1712</v>
      </c>
      <c r="F841" s="346">
        <v>45576</v>
      </c>
      <c r="G841" s="374">
        <v>45581</v>
      </c>
      <c r="H841" s="374">
        <v>45581</v>
      </c>
      <c r="I841" s="395"/>
    </row>
    <row r="842" spans="1:9">
      <c r="A842" s="1">
        <f t="shared" si="1"/>
        <v>841</v>
      </c>
      <c r="B842" s="350" t="b">
        <v>1</v>
      </c>
      <c r="C842" s="366" t="s">
        <v>1713</v>
      </c>
      <c r="D842" s="366" t="s">
        <v>1713</v>
      </c>
      <c r="E842" s="366" t="s">
        <v>1714</v>
      </c>
      <c r="F842" s="346">
        <v>45576</v>
      </c>
      <c r="G842" s="374">
        <v>45581</v>
      </c>
      <c r="H842" s="374">
        <v>45581</v>
      </c>
      <c r="I842" s="395"/>
    </row>
    <row r="843" spans="1:9">
      <c r="A843" s="1">
        <f t="shared" si="1"/>
        <v>842</v>
      </c>
      <c r="B843" s="350" t="b">
        <v>1</v>
      </c>
      <c r="C843" s="366" t="s">
        <v>1715</v>
      </c>
      <c r="D843" s="366" t="s">
        <v>1715</v>
      </c>
      <c r="E843" s="366" t="s">
        <v>1716</v>
      </c>
      <c r="F843" s="346">
        <v>45576</v>
      </c>
      <c r="G843" s="374">
        <v>45587</v>
      </c>
      <c r="H843" s="374">
        <v>45587</v>
      </c>
      <c r="I843" s="395"/>
    </row>
    <row r="844" spans="1:9">
      <c r="A844" s="1">
        <f t="shared" si="1"/>
        <v>843</v>
      </c>
      <c r="B844" s="350" t="b">
        <v>1</v>
      </c>
      <c r="C844" s="366" t="s">
        <v>1717</v>
      </c>
      <c r="D844" s="366" t="s">
        <v>1717</v>
      </c>
      <c r="E844" s="366" t="s">
        <v>1718</v>
      </c>
      <c r="F844" s="346">
        <v>45576</v>
      </c>
      <c r="G844" s="374">
        <v>45581</v>
      </c>
      <c r="H844" s="374">
        <v>45581</v>
      </c>
      <c r="I844" s="395"/>
    </row>
    <row r="845" spans="1:9">
      <c r="A845" s="1">
        <f t="shared" si="1"/>
        <v>844</v>
      </c>
      <c r="B845" s="350" t="b">
        <v>1</v>
      </c>
      <c r="C845" s="352" t="s">
        <v>1719</v>
      </c>
      <c r="D845" s="352" t="s">
        <v>1719</v>
      </c>
      <c r="E845" s="352" t="s">
        <v>1720</v>
      </c>
      <c r="F845" s="346">
        <v>45577</v>
      </c>
      <c r="G845" s="374">
        <v>45581</v>
      </c>
      <c r="H845" s="374">
        <v>45581</v>
      </c>
      <c r="I845" s="395"/>
    </row>
    <row r="846" spans="1:9">
      <c r="A846" s="1">
        <f t="shared" si="1"/>
        <v>845</v>
      </c>
      <c r="B846" s="350" t="b">
        <v>1</v>
      </c>
      <c r="C846" s="352" t="s">
        <v>1721</v>
      </c>
      <c r="D846" s="352" t="s">
        <v>1721</v>
      </c>
      <c r="E846" s="352" t="s">
        <v>1722</v>
      </c>
      <c r="F846" s="346">
        <v>45577</v>
      </c>
      <c r="G846" s="374">
        <v>45581</v>
      </c>
      <c r="H846" s="374">
        <v>45581</v>
      </c>
      <c r="I846" s="395"/>
    </row>
    <row r="847" spans="1:9">
      <c r="A847" s="1">
        <f t="shared" si="1"/>
        <v>846</v>
      </c>
      <c r="B847" s="350" t="b">
        <v>1</v>
      </c>
      <c r="C847" s="352" t="s">
        <v>1723</v>
      </c>
      <c r="D847" s="352" t="s">
        <v>1723</v>
      </c>
      <c r="E847" s="361" t="s">
        <v>1724</v>
      </c>
      <c r="F847" s="349">
        <v>45577</v>
      </c>
      <c r="G847" s="374">
        <v>45582</v>
      </c>
      <c r="H847" s="374">
        <v>45582</v>
      </c>
      <c r="I847" s="395"/>
    </row>
    <row r="848" spans="1:9">
      <c r="A848" s="1">
        <f t="shared" si="1"/>
        <v>847</v>
      </c>
      <c r="B848" s="350" t="b">
        <v>1</v>
      </c>
      <c r="C848" s="352" t="s">
        <v>1725</v>
      </c>
      <c r="D848" s="352" t="s">
        <v>1725</v>
      </c>
      <c r="E848" s="352" t="s">
        <v>1726</v>
      </c>
      <c r="F848" s="346">
        <v>45577</v>
      </c>
      <c r="G848" s="374">
        <v>45581</v>
      </c>
      <c r="H848" s="374">
        <v>45581</v>
      </c>
      <c r="I848" s="395"/>
    </row>
    <row r="849" spans="1:9">
      <c r="A849" s="1">
        <f t="shared" si="1"/>
        <v>848</v>
      </c>
      <c r="B849" s="350" t="b">
        <v>1</v>
      </c>
      <c r="C849" s="352" t="s">
        <v>1727</v>
      </c>
      <c r="D849" s="352" t="s">
        <v>1727</v>
      </c>
      <c r="E849" s="354" t="s">
        <v>1728</v>
      </c>
      <c r="F849" s="347">
        <v>45580</v>
      </c>
      <c r="G849" s="374">
        <v>45580</v>
      </c>
      <c r="H849" s="374">
        <v>45580</v>
      </c>
      <c r="I849" s="395"/>
    </row>
    <row r="850" spans="1:9">
      <c r="A850" s="1">
        <f t="shared" si="1"/>
        <v>849</v>
      </c>
      <c r="B850" s="350" t="b">
        <v>1</v>
      </c>
      <c r="C850" s="352" t="s">
        <v>1729</v>
      </c>
      <c r="D850" s="352" t="s">
        <v>1729</v>
      </c>
      <c r="E850" s="354" t="s">
        <v>1730</v>
      </c>
      <c r="F850" s="347">
        <v>45580</v>
      </c>
      <c r="G850" s="374">
        <v>45581</v>
      </c>
      <c r="H850" s="374">
        <v>45581</v>
      </c>
      <c r="I850" s="395"/>
    </row>
    <row r="851" spans="1:9">
      <c r="A851" s="1">
        <f t="shared" si="1"/>
        <v>850</v>
      </c>
      <c r="B851" s="350" t="b">
        <v>1</v>
      </c>
      <c r="C851" s="352" t="s">
        <v>1731</v>
      </c>
      <c r="D851" s="352" t="s">
        <v>1731</v>
      </c>
      <c r="E851" s="354" t="s">
        <v>1732</v>
      </c>
      <c r="F851" s="347">
        <v>45580</v>
      </c>
      <c r="G851" s="374">
        <v>45589</v>
      </c>
      <c r="H851" s="374">
        <v>45589</v>
      </c>
      <c r="I851" s="395"/>
    </row>
    <row r="852" spans="1:9">
      <c r="A852" s="1">
        <f t="shared" si="1"/>
        <v>851</v>
      </c>
      <c r="B852" s="350" t="b">
        <v>1</v>
      </c>
      <c r="C852" s="352" t="s">
        <v>1733</v>
      </c>
      <c r="D852" s="352" t="s">
        <v>1733</v>
      </c>
      <c r="E852" s="354" t="s">
        <v>1734</v>
      </c>
      <c r="F852" s="347">
        <v>45580</v>
      </c>
      <c r="G852" s="374">
        <v>45581</v>
      </c>
      <c r="H852" s="374">
        <v>45581</v>
      </c>
      <c r="I852" s="395"/>
    </row>
    <row r="853" spans="1:9">
      <c r="A853" s="1">
        <f t="shared" si="1"/>
        <v>852</v>
      </c>
      <c r="B853" s="350" t="b">
        <v>1</v>
      </c>
      <c r="C853" s="352" t="s">
        <v>1735</v>
      </c>
      <c r="D853" s="352" t="s">
        <v>1735</v>
      </c>
      <c r="E853" s="354" t="s">
        <v>1736</v>
      </c>
      <c r="F853" s="347">
        <v>45580</v>
      </c>
      <c r="G853" s="374">
        <v>45581</v>
      </c>
      <c r="H853" s="374">
        <v>45581</v>
      </c>
      <c r="I853" s="395"/>
    </row>
    <row r="854" spans="1:9">
      <c r="A854" s="1">
        <f t="shared" si="1"/>
        <v>853</v>
      </c>
      <c r="B854" s="350" t="b">
        <v>1</v>
      </c>
      <c r="C854" s="352" t="s">
        <v>1737</v>
      </c>
      <c r="D854" s="352" t="s">
        <v>1737</v>
      </c>
      <c r="E854" s="354" t="s">
        <v>1738</v>
      </c>
      <c r="F854" s="347">
        <v>45580</v>
      </c>
      <c r="G854" s="374">
        <v>45583</v>
      </c>
      <c r="H854" s="374">
        <v>45583</v>
      </c>
      <c r="I854" s="395" t="s">
        <v>1739</v>
      </c>
    </row>
    <row r="855" spans="1:9">
      <c r="A855" s="1">
        <f t="shared" si="1"/>
        <v>854</v>
      </c>
      <c r="B855" s="350" t="b">
        <v>1</v>
      </c>
      <c r="C855" s="352" t="s">
        <v>1740</v>
      </c>
      <c r="D855" s="352" t="s">
        <v>1740</v>
      </c>
      <c r="E855" s="354" t="s">
        <v>1741</v>
      </c>
      <c r="F855" s="347">
        <v>45580</v>
      </c>
      <c r="G855" s="374">
        <v>45582</v>
      </c>
      <c r="H855" s="374">
        <v>45582</v>
      </c>
      <c r="I855" s="395"/>
    </row>
    <row r="856" spans="1:9">
      <c r="A856" s="1">
        <f t="shared" si="1"/>
        <v>855</v>
      </c>
      <c r="B856" s="350" t="b">
        <v>1</v>
      </c>
      <c r="C856" s="352" t="s">
        <v>1742</v>
      </c>
      <c r="D856" s="352" t="s">
        <v>1742</v>
      </c>
      <c r="E856" s="368" t="s">
        <v>1743</v>
      </c>
      <c r="F856" s="347">
        <v>45580</v>
      </c>
      <c r="G856" s="374">
        <v>45581</v>
      </c>
      <c r="H856" s="374">
        <v>45581</v>
      </c>
      <c r="I856" s="395"/>
    </row>
    <row r="857" spans="1:9">
      <c r="A857" s="1">
        <f t="shared" si="1"/>
        <v>856</v>
      </c>
      <c r="B857" s="350" t="b">
        <v>1</v>
      </c>
      <c r="C857" s="352" t="s">
        <v>1744</v>
      </c>
      <c r="D857" s="352" t="s">
        <v>1744</v>
      </c>
      <c r="E857" s="354" t="s">
        <v>1745</v>
      </c>
      <c r="F857" s="347">
        <v>45580</v>
      </c>
      <c r="G857" s="374">
        <v>45581</v>
      </c>
      <c r="H857" s="374">
        <v>45581</v>
      </c>
      <c r="I857" s="395"/>
    </row>
    <row r="858" spans="1:9">
      <c r="A858" s="1">
        <f t="shared" si="1"/>
        <v>857</v>
      </c>
      <c r="B858" s="350" t="b">
        <v>1</v>
      </c>
      <c r="C858" s="352" t="s">
        <v>1746</v>
      </c>
      <c r="D858" s="352" t="s">
        <v>1746</v>
      </c>
      <c r="E858" s="354" t="s">
        <v>1747</v>
      </c>
      <c r="F858" s="347">
        <v>45580</v>
      </c>
      <c r="G858" s="374">
        <v>45582</v>
      </c>
      <c r="H858" s="374">
        <v>45582</v>
      </c>
      <c r="I858" s="395"/>
    </row>
    <row r="859" spans="1:9">
      <c r="A859" s="1">
        <f t="shared" si="1"/>
        <v>858</v>
      </c>
      <c r="B859" s="320" t="b">
        <v>1</v>
      </c>
      <c r="C859" s="354" t="s">
        <v>1748</v>
      </c>
      <c r="D859" s="352" t="s">
        <v>1748</v>
      </c>
      <c r="E859" s="368" t="s">
        <v>1749</v>
      </c>
      <c r="F859" s="347">
        <v>45580</v>
      </c>
      <c r="G859" s="374">
        <v>45582</v>
      </c>
      <c r="H859" s="374">
        <v>45582</v>
      </c>
      <c r="I859" s="395"/>
    </row>
    <row r="860" spans="1:9">
      <c r="A860" s="1">
        <f t="shared" si="1"/>
        <v>859</v>
      </c>
      <c r="B860" s="320" t="b">
        <v>1</v>
      </c>
      <c r="C860" s="326" t="s">
        <v>1750</v>
      </c>
      <c r="D860" s="322" t="s">
        <v>1750</v>
      </c>
      <c r="E860" s="322" t="s">
        <v>1751</v>
      </c>
      <c r="F860" s="377">
        <v>45581</v>
      </c>
      <c r="G860" s="374">
        <v>45582</v>
      </c>
      <c r="H860" s="374">
        <v>45582</v>
      </c>
      <c r="I860" s="395"/>
    </row>
    <row r="861" spans="1:9">
      <c r="A861" s="1">
        <f t="shared" si="1"/>
        <v>860</v>
      </c>
      <c r="B861" s="320" t="b">
        <v>1</v>
      </c>
      <c r="C861" s="326" t="s">
        <v>1752</v>
      </c>
      <c r="D861" s="322" t="s">
        <v>1752</v>
      </c>
      <c r="E861" s="322" t="s">
        <v>1753</v>
      </c>
      <c r="F861" s="377">
        <v>45581</v>
      </c>
      <c r="G861" s="374">
        <v>45587</v>
      </c>
      <c r="H861" s="374">
        <v>45587</v>
      </c>
      <c r="I861" s="395"/>
    </row>
    <row r="862" spans="1:9">
      <c r="A862" s="1">
        <f t="shared" si="1"/>
        <v>861</v>
      </c>
      <c r="B862" s="320" t="b">
        <v>1</v>
      </c>
      <c r="C862" s="326" t="s">
        <v>1754</v>
      </c>
      <c r="D862" s="322" t="s">
        <v>1754</v>
      </c>
      <c r="E862" s="322" t="s">
        <v>1755</v>
      </c>
      <c r="F862" s="377">
        <v>45581</v>
      </c>
      <c r="G862" s="374">
        <v>45582</v>
      </c>
      <c r="H862" s="374">
        <v>45582</v>
      </c>
      <c r="I862" s="395"/>
    </row>
    <row r="863" spans="1:9">
      <c r="A863" s="1">
        <f t="shared" si="1"/>
        <v>862</v>
      </c>
      <c r="B863" s="320" t="b">
        <v>1</v>
      </c>
      <c r="C863" s="326" t="s">
        <v>1756</v>
      </c>
      <c r="D863" s="322" t="s">
        <v>1756</v>
      </c>
      <c r="E863" s="322" t="s">
        <v>1757</v>
      </c>
      <c r="F863" s="377">
        <v>45581</v>
      </c>
      <c r="G863" s="374">
        <v>45583</v>
      </c>
      <c r="H863" s="374">
        <v>45583</v>
      </c>
      <c r="I863" s="395"/>
    </row>
    <row r="864" spans="1:9">
      <c r="A864" s="1">
        <f t="shared" si="1"/>
        <v>863</v>
      </c>
      <c r="B864" s="320" t="b">
        <v>1</v>
      </c>
      <c r="C864" s="326" t="s">
        <v>1758</v>
      </c>
      <c r="D864" s="322" t="s">
        <v>1758</v>
      </c>
      <c r="E864" s="322" t="s">
        <v>1759</v>
      </c>
      <c r="F864" s="377">
        <v>45581</v>
      </c>
      <c r="G864" s="374">
        <v>45588</v>
      </c>
      <c r="H864" s="374">
        <v>45588</v>
      </c>
      <c r="I864" s="395"/>
    </row>
    <row r="865" spans="1:9">
      <c r="A865" s="1">
        <f t="shared" si="1"/>
        <v>864</v>
      </c>
      <c r="B865" s="320" t="b">
        <v>1</v>
      </c>
      <c r="C865" s="326" t="s">
        <v>1760</v>
      </c>
      <c r="D865" s="322" t="s">
        <v>1760</v>
      </c>
      <c r="E865" s="375" t="s">
        <v>1761</v>
      </c>
      <c r="F865" s="377">
        <v>45581</v>
      </c>
      <c r="G865" s="374">
        <v>45588</v>
      </c>
      <c r="H865" s="374">
        <v>45588</v>
      </c>
      <c r="I865" s="395"/>
    </row>
    <row r="866" spans="1:9">
      <c r="A866" s="1">
        <f t="shared" si="1"/>
        <v>865</v>
      </c>
      <c r="B866" s="320" t="b">
        <v>1</v>
      </c>
      <c r="C866" s="326" t="s">
        <v>1762</v>
      </c>
      <c r="D866" s="322" t="s">
        <v>1762</v>
      </c>
      <c r="E866" s="322" t="s">
        <v>1763</v>
      </c>
      <c r="F866" s="377">
        <v>45581</v>
      </c>
      <c r="G866" s="374">
        <v>45588</v>
      </c>
      <c r="H866" s="374">
        <v>45588</v>
      </c>
      <c r="I866" s="395"/>
    </row>
    <row r="867" spans="1:9">
      <c r="A867" s="1">
        <f t="shared" si="1"/>
        <v>866</v>
      </c>
      <c r="B867" s="320" t="b">
        <v>1</v>
      </c>
      <c r="C867" s="376" t="s">
        <v>1764</v>
      </c>
      <c r="D867" s="324" t="s">
        <v>1764</v>
      </c>
      <c r="E867" s="324" t="s">
        <v>1765</v>
      </c>
      <c r="F867" s="377">
        <v>45581</v>
      </c>
      <c r="G867" s="374">
        <v>45583</v>
      </c>
      <c r="H867" s="374">
        <v>45583</v>
      </c>
      <c r="I867" s="395"/>
    </row>
    <row r="868" spans="1:9">
      <c r="A868" s="1">
        <f t="shared" si="1"/>
        <v>867</v>
      </c>
      <c r="B868" s="320" t="b">
        <v>1</v>
      </c>
      <c r="C868" s="326" t="s">
        <v>1766</v>
      </c>
      <c r="D868" s="322" t="s">
        <v>1766</v>
      </c>
      <c r="E868" s="322" t="s">
        <v>1767</v>
      </c>
      <c r="F868" s="377">
        <v>45581</v>
      </c>
      <c r="G868" s="374">
        <v>45588</v>
      </c>
      <c r="H868" s="374">
        <v>45588</v>
      </c>
      <c r="I868" s="395"/>
    </row>
    <row r="869" spans="1:9">
      <c r="A869" s="1">
        <f t="shared" si="1"/>
        <v>868</v>
      </c>
      <c r="B869" s="320" t="b">
        <v>1</v>
      </c>
      <c r="C869" s="326" t="s">
        <v>1768</v>
      </c>
      <c r="D869" s="322" t="s">
        <v>1768</v>
      </c>
      <c r="E869" s="322" t="s">
        <v>1769</v>
      </c>
      <c r="F869" s="377">
        <v>45581</v>
      </c>
      <c r="G869" s="374">
        <v>45583</v>
      </c>
      <c r="H869" s="374">
        <v>45583</v>
      </c>
      <c r="I869" s="395"/>
    </row>
    <row r="870" spans="1:9">
      <c r="A870" s="1">
        <f t="shared" si="1"/>
        <v>869</v>
      </c>
      <c r="B870" s="320" t="b">
        <v>1</v>
      </c>
      <c r="C870" s="326" t="s">
        <v>1770</v>
      </c>
      <c r="D870" s="322" t="s">
        <v>1770</v>
      </c>
      <c r="E870" s="322" t="s">
        <v>1771</v>
      </c>
      <c r="F870" s="377">
        <v>45581</v>
      </c>
      <c r="G870" s="374">
        <v>45583</v>
      </c>
      <c r="H870" s="374">
        <v>45583</v>
      </c>
      <c r="I870" s="395"/>
    </row>
    <row r="871" spans="1:9">
      <c r="A871" s="1">
        <f t="shared" si="1"/>
        <v>870</v>
      </c>
      <c r="B871" s="320" t="b">
        <v>1</v>
      </c>
      <c r="C871" s="326" t="s">
        <v>1772</v>
      </c>
      <c r="D871" s="322" t="s">
        <v>1772</v>
      </c>
      <c r="E871" s="322" t="s">
        <v>1773</v>
      </c>
      <c r="F871" s="377">
        <v>45581</v>
      </c>
      <c r="G871" s="374">
        <v>45583</v>
      </c>
      <c r="H871" s="374">
        <v>45583</v>
      </c>
      <c r="I871" s="395"/>
    </row>
    <row r="872" spans="1:9">
      <c r="A872" s="1">
        <f t="shared" si="1"/>
        <v>871</v>
      </c>
      <c r="B872" s="320" t="b">
        <v>1</v>
      </c>
      <c r="C872" s="326" t="s">
        <v>1774</v>
      </c>
      <c r="D872" s="322" t="s">
        <v>1774</v>
      </c>
      <c r="E872" s="322" t="s">
        <v>1775</v>
      </c>
      <c r="F872" s="377">
        <v>45581</v>
      </c>
      <c r="G872" s="374">
        <v>45583</v>
      </c>
      <c r="H872" s="374">
        <v>45583</v>
      </c>
      <c r="I872" s="395"/>
    </row>
    <row r="873" spans="1:9">
      <c r="A873" s="1">
        <f t="shared" si="1"/>
        <v>872</v>
      </c>
      <c r="B873" s="320" t="b">
        <v>1</v>
      </c>
      <c r="C873" s="326" t="s">
        <v>1776</v>
      </c>
      <c r="D873" s="322" t="s">
        <v>1776</v>
      </c>
      <c r="E873" s="375" t="s">
        <v>1777</v>
      </c>
      <c r="F873" s="377">
        <v>45581</v>
      </c>
      <c r="G873" s="374">
        <v>45583</v>
      </c>
      <c r="H873" s="374">
        <v>45583</v>
      </c>
      <c r="I873" s="395"/>
    </row>
    <row r="874" spans="1:9">
      <c r="A874" s="1">
        <f t="shared" si="1"/>
        <v>873</v>
      </c>
      <c r="B874" s="320" t="b">
        <v>1</v>
      </c>
      <c r="C874" s="326" t="s">
        <v>1778</v>
      </c>
      <c r="D874" s="322" t="s">
        <v>1778</v>
      </c>
      <c r="E874" s="322" t="s">
        <v>1779</v>
      </c>
      <c r="F874" s="377">
        <v>45582</v>
      </c>
      <c r="G874" s="374">
        <v>45583</v>
      </c>
      <c r="H874" s="374">
        <v>45583</v>
      </c>
      <c r="I874" s="395"/>
    </row>
    <row r="875" spans="1:9">
      <c r="A875" s="1">
        <f t="shared" si="1"/>
        <v>874</v>
      </c>
      <c r="B875" s="320" t="b">
        <v>1</v>
      </c>
      <c r="C875" s="376" t="s">
        <v>1780</v>
      </c>
      <c r="D875" s="324" t="s">
        <v>1780</v>
      </c>
      <c r="E875" s="324" t="s">
        <v>1781</v>
      </c>
      <c r="F875" s="377">
        <v>45582</v>
      </c>
      <c r="G875" s="374">
        <v>45586</v>
      </c>
      <c r="H875" s="374">
        <v>45586</v>
      </c>
      <c r="I875" s="395"/>
    </row>
    <row r="876" spans="1:9">
      <c r="A876" s="1">
        <f t="shared" si="1"/>
        <v>875</v>
      </c>
      <c r="B876" s="320" t="b">
        <v>1</v>
      </c>
      <c r="C876" s="326" t="s">
        <v>1782</v>
      </c>
      <c r="D876" s="322" t="s">
        <v>1782</v>
      </c>
      <c r="E876" s="375" t="s">
        <v>1783</v>
      </c>
      <c r="F876" s="377">
        <v>45582</v>
      </c>
      <c r="G876" s="374">
        <v>45586</v>
      </c>
      <c r="H876" s="374">
        <v>45586</v>
      </c>
      <c r="I876" s="395"/>
    </row>
    <row r="877" spans="1:9">
      <c r="A877" s="1">
        <f t="shared" si="1"/>
        <v>876</v>
      </c>
      <c r="B877" s="320" t="b">
        <v>1</v>
      </c>
      <c r="C877" s="326" t="s">
        <v>1784</v>
      </c>
      <c r="D877" s="322" t="s">
        <v>1784</v>
      </c>
      <c r="E877" s="375" t="s">
        <v>1785</v>
      </c>
      <c r="F877" s="377">
        <v>45582</v>
      </c>
      <c r="G877" s="374">
        <v>45583</v>
      </c>
      <c r="H877" s="374">
        <v>45583</v>
      </c>
      <c r="I877" s="395"/>
    </row>
    <row r="878" spans="1:9">
      <c r="A878" s="1">
        <f t="shared" si="1"/>
        <v>877</v>
      </c>
      <c r="B878" s="320" t="b">
        <v>1</v>
      </c>
      <c r="C878" s="326" t="s">
        <v>1786</v>
      </c>
      <c r="D878" s="322" t="s">
        <v>1786</v>
      </c>
      <c r="E878" s="324" t="s">
        <v>1787</v>
      </c>
      <c r="F878" s="377">
        <v>45582</v>
      </c>
      <c r="G878" s="374">
        <v>45586</v>
      </c>
      <c r="H878" s="374">
        <v>45586</v>
      </c>
      <c r="I878" s="395"/>
    </row>
    <row r="879" spans="1:9">
      <c r="A879" s="1">
        <f t="shared" si="1"/>
        <v>878</v>
      </c>
      <c r="B879" s="320" t="b">
        <v>1</v>
      </c>
      <c r="C879" s="326" t="s">
        <v>1788</v>
      </c>
      <c r="D879" s="322" t="s">
        <v>1788</v>
      </c>
      <c r="E879" s="324" t="s">
        <v>1789</v>
      </c>
      <c r="F879" s="377">
        <v>45582</v>
      </c>
      <c r="G879" s="374">
        <v>45583</v>
      </c>
      <c r="H879" s="374">
        <v>45583</v>
      </c>
      <c r="I879" s="395"/>
    </row>
    <row r="880" spans="1:9">
      <c r="A880" s="1">
        <f t="shared" si="1"/>
        <v>879</v>
      </c>
      <c r="B880" s="320" t="b">
        <v>1</v>
      </c>
      <c r="C880" s="326" t="s">
        <v>1790</v>
      </c>
      <c r="D880" s="322" t="s">
        <v>1790</v>
      </c>
      <c r="E880" s="324" t="s">
        <v>1791</v>
      </c>
      <c r="F880" s="377">
        <v>45583</v>
      </c>
      <c r="G880" s="374">
        <v>45584</v>
      </c>
      <c r="H880" s="374">
        <v>45584</v>
      </c>
      <c r="I880" s="395"/>
    </row>
    <row r="881" spans="1:9">
      <c r="A881" s="1">
        <f t="shared" si="1"/>
        <v>880</v>
      </c>
      <c r="B881" s="320" t="b">
        <v>1</v>
      </c>
      <c r="C881" s="326" t="s">
        <v>1792</v>
      </c>
      <c r="D881" s="322" t="s">
        <v>1792</v>
      </c>
      <c r="E881" s="324" t="s">
        <v>1793</v>
      </c>
      <c r="F881" s="377">
        <v>45583</v>
      </c>
      <c r="G881" s="374">
        <v>45586</v>
      </c>
      <c r="H881" s="374">
        <v>45586</v>
      </c>
      <c r="I881" s="395"/>
    </row>
    <row r="882" spans="1:9">
      <c r="A882" s="1">
        <f t="shared" si="1"/>
        <v>881</v>
      </c>
      <c r="B882" s="320" t="b">
        <v>1</v>
      </c>
      <c r="C882" s="326" t="s">
        <v>1794</v>
      </c>
      <c r="D882" s="322" t="s">
        <v>1794</v>
      </c>
      <c r="E882" s="324" t="s">
        <v>1795</v>
      </c>
      <c r="F882" s="377">
        <v>45583</v>
      </c>
      <c r="G882" s="374">
        <v>45583</v>
      </c>
      <c r="H882" s="374">
        <v>45583</v>
      </c>
      <c r="I882" s="395"/>
    </row>
    <row r="883" spans="1:9">
      <c r="A883" s="1">
        <f t="shared" si="1"/>
        <v>882</v>
      </c>
      <c r="B883" s="320" t="b">
        <v>1</v>
      </c>
      <c r="C883" s="326" t="s">
        <v>1796</v>
      </c>
      <c r="D883" s="322" t="s">
        <v>1796</v>
      </c>
      <c r="E883" s="324" t="s">
        <v>1797</v>
      </c>
      <c r="F883" s="377">
        <v>45583</v>
      </c>
      <c r="G883" s="374">
        <v>45584</v>
      </c>
      <c r="H883" s="374">
        <v>45584</v>
      </c>
      <c r="I883" s="395"/>
    </row>
    <row r="884" spans="1:9">
      <c r="A884" s="1">
        <f t="shared" si="1"/>
        <v>883</v>
      </c>
      <c r="B884" s="320" t="b">
        <v>1</v>
      </c>
      <c r="C884" s="326" t="s">
        <v>1798</v>
      </c>
      <c r="D884" s="322" t="s">
        <v>1798</v>
      </c>
      <c r="E884" s="324" t="s">
        <v>1799</v>
      </c>
      <c r="F884" s="377">
        <v>45583</v>
      </c>
      <c r="G884" s="374">
        <v>45587</v>
      </c>
      <c r="H884" s="374">
        <v>45587</v>
      </c>
      <c r="I884" s="395"/>
    </row>
    <row r="885" spans="1:9">
      <c r="A885" s="1">
        <f t="shared" si="1"/>
        <v>884</v>
      </c>
      <c r="B885" s="320" t="b">
        <v>1</v>
      </c>
      <c r="C885" s="326" t="s">
        <v>1800</v>
      </c>
      <c r="D885" s="322" t="s">
        <v>1800</v>
      </c>
      <c r="E885" s="324" t="s">
        <v>1801</v>
      </c>
      <c r="F885" s="377">
        <v>45583</v>
      </c>
      <c r="G885" s="374">
        <v>45586</v>
      </c>
      <c r="H885" s="374">
        <v>45586</v>
      </c>
      <c r="I885" s="395"/>
    </row>
    <row r="886" spans="1:9">
      <c r="A886" s="1">
        <f t="shared" si="1"/>
        <v>885</v>
      </c>
      <c r="B886" s="320" t="b">
        <v>1</v>
      </c>
      <c r="C886" s="326" t="s">
        <v>1802</v>
      </c>
      <c r="D886" s="322" t="s">
        <v>1802</v>
      </c>
      <c r="E886" s="324" t="s">
        <v>1803</v>
      </c>
      <c r="F886" s="377">
        <v>45583</v>
      </c>
      <c r="G886" s="374">
        <v>45587</v>
      </c>
      <c r="H886" s="374">
        <v>45587</v>
      </c>
      <c r="I886" s="395"/>
    </row>
    <row r="887" spans="1:9">
      <c r="A887" s="1">
        <f t="shared" si="1"/>
        <v>886</v>
      </c>
      <c r="B887" s="320" t="b">
        <v>1</v>
      </c>
      <c r="C887" s="326" t="s">
        <v>1804</v>
      </c>
      <c r="D887" s="322" t="s">
        <v>1804</v>
      </c>
      <c r="E887" s="324" t="s">
        <v>1805</v>
      </c>
      <c r="F887" s="377">
        <v>45583</v>
      </c>
      <c r="G887" s="374">
        <v>45586</v>
      </c>
      <c r="H887" s="374">
        <v>45586</v>
      </c>
      <c r="I887" s="395" t="s">
        <v>1806</v>
      </c>
    </row>
    <row r="888" spans="1:9">
      <c r="A888" s="1">
        <f t="shared" si="1"/>
        <v>887</v>
      </c>
      <c r="B888" s="320" t="b">
        <v>1</v>
      </c>
      <c r="C888" s="326" t="s">
        <v>1807</v>
      </c>
      <c r="D888" s="322" t="s">
        <v>1807</v>
      </c>
      <c r="E888" s="322" t="s">
        <v>1808</v>
      </c>
      <c r="F888" s="377">
        <v>45583</v>
      </c>
      <c r="G888" s="374">
        <v>45586</v>
      </c>
      <c r="H888" s="374">
        <v>45586</v>
      </c>
      <c r="I888" s="395"/>
    </row>
    <row r="889" spans="1:9">
      <c r="A889" s="1">
        <f t="shared" si="1"/>
        <v>888</v>
      </c>
      <c r="B889" s="320" t="b">
        <v>1</v>
      </c>
      <c r="C889" s="326" t="s">
        <v>1809</v>
      </c>
      <c r="D889" s="322" t="s">
        <v>1809</v>
      </c>
      <c r="E889" s="352" t="s">
        <v>1810</v>
      </c>
      <c r="F889" s="377">
        <v>45583</v>
      </c>
      <c r="G889" s="374" t="s">
        <v>1811</v>
      </c>
      <c r="H889" s="374" t="s">
        <v>1811</v>
      </c>
      <c r="I889" s="395"/>
    </row>
    <row r="890" spans="1:9">
      <c r="A890" s="1">
        <f t="shared" si="1"/>
        <v>889</v>
      </c>
      <c r="B890" s="320" t="b">
        <v>1</v>
      </c>
      <c r="C890" s="326" t="s">
        <v>1812</v>
      </c>
      <c r="D890" s="322" t="s">
        <v>1812</v>
      </c>
      <c r="E890" s="322" t="s">
        <v>1813</v>
      </c>
      <c r="F890" s="377">
        <v>45583</v>
      </c>
      <c r="G890" s="374">
        <v>45587</v>
      </c>
      <c r="H890" s="374">
        <v>45587</v>
      </c>
      <c r="I890" s="395"/>
    </row>
    <row r="891" spans="1:9">
      <c r="A891" s="1">
        <f t="shared" ref="A891:A954" si="2">+A890+1</f>
        <v>890</v>
      </c>
      <c r="B891" s="320" t="b">
        <v>1</v>
      </c>
      <c r="C891" s="326" t="s">
        <v>1814</v>
      </c>
      <c r="D891" s="322" t="s">
        <v>1814</v>
      </c>
      <c r="E891" s="322" t="s">
        <v>1815</v>
      </c>
      <c r="F891" s="377">
        <v>45583</v>
      </c>
      <c r="G891" s="374">
        <v>45587</v>
      </c>
      <c r="H891" s="374">
        <v>45587</v>
      </c>
      <c r="I891" s="395"/>
    </row>
    <row r="892" spans="1:9">
      <c r="A892" s="1">
        <f t="shared" si="2"/>
        <v>891</v>
      </c>
      <c r="B892" s="320" t="b">
        <v>1</v>
      </c>
      <c r="C892" s="326" t="s">
        <v>1816</v>
      </c>
      <c r="D892" s="322" t="s">
        <v>1816</v>
      </c>
      <c r="E892" s="322" t="s">
        <v>1817</v>
      </c>
      <c r="F892" s="377">
        <v>45583</v>
      </c>
      <c r="G892" s="374">
        <v>45587</v>
      </c>
      <c r="H892" s="374">
        <v>45587</v>
      </c>
      <c r="I892" s="395"/>
    </row>
    <row r="893" spans="1:9">
      <c r="A893" s="1">
        <f t="shared" si="2"/>
        <v>892</v>
      </c>
      <c r="B893" s="320" t="b">
        <v>1</v>
      </c>
      <c r="C893" s="326" t="s">
        <v>1818</v>
      </c>
      <c r="D893" s="322" t="s">
        <v>1818</v>
      </c>
      <c r="E893" s="322" t="s">
        <v>1819</v>
      </c>
      <c r="F893" s="377">
        <v>45583</v>
      </c>
      <c r="G893" s="374">
        <v>45587</v>
      </c>
      <c r="H893" s="374">
        <v>45587</v>
      </c>
      <c r="I893" s="395"/>
    </row>
    <row r="894" spans="1:9">
      <c r="A894" s="1">
        <f t="shared" si="2"/>
        <v>893</v>
      </c>
      <c r="B894" s="320" t="b">
        <v>1</v>
      </c>
      <c r="C894" s="326" t="s">
        <v>1820</v>
      </c>
      <c r="D894" s="322" t="s">
        <v>1820</v>
      </c>
      <c r="E894" s="322" t="s">
        <v>1821</v>
      </c>
      <c r="F894" s="377">
        <v>45583</v>
      </c>
      <c r="G894" s="374">
        <v>45587</v>
      </c>
      <c r="H894" s="374">
        <v>45587</v>
      </c>
      <c r="I894" s="395"/>
    </row>
    <row r="895" spans="1:9">
      <c r="A895" s="1">
        <f t="shared" si="2"/>
        <v>894</v>
      </c>
      <c r="B895" s="320" t="b">
        <v>1</v>
      </c>
      <c r="C895" s="326" t="s">
        <v>1822</v>
      </c>
      <c r="D895" s="322" t="s">
        <v>1822</v>
      </c>
      <c r="E895" s="351" t="s">
        <v>1823</v>
      </c>
      <c r="F895" s="377">
        <v>45583</v>
      </c>
      <c r="G895" s="374">
        <v>45587</v>
      </c>
      <c r="H895" s="374">
        <v>45587</v>
      </c>
      <c r="I895" s="395"/>
    </row>
    <row r="896" spans="1:9">
      <c r="A896" s="1">
        <f t="shared" si="2"/>
        <v>895</v>
      </c>
      <c r="B896" s="320" t="b">
        <v>1</v>
      </c>
      <c r="C896" s="326" t="s">
        <v>1824</v>
      </c>
      <c r="D896" s="322" t="s">
        <v>1824</v>
      </c>
      <c r="E896" s="322" t="s">
        <v>1825</v>
      </c>
      <c r="F896" s="377">
        <v>45586</v>
      </c>
      <c r="G896" s="374">
        <v>45586</v>
      </c>
      <c r="H896" s="374">
        <v>45586</v>
      </c>
      <c r="I896" s="395" t="s">
        <v>1826</v>
      </c>
    </row>
    <row r="897" spans="1:9">
      <c r="A897" s="1">
        <f t="shared" si="2"/>
        <v>896</v>
      </c>
      <c r="B897" s="320" t="b">
        <v>1</v>
      </c>
      <c r="C897" s="326" t="s">
        <v>1827</v>
      </c>
      <c r="D897" s="322" t="s">
        <v>1827</v>
      </c>
      <c r="E897" s="322" t="s">
        <v>1828</v>
      </c>
      <c r="F897" s="377">
        <v>45586</v>
      </c>
      <c r="G897" s="374">
        <v>45588</v>
      </c>
      <c r="H897" s="374">
        <v>45588</v>
      </c>
      <c r="I897" s="395" t="s">
        <v>1829</v>
      </c>
    </row>
    <row r="898" spans="1:9">
      <c r="A898" s="1">
        <f t="shared" si="2"/>
        <v>897</v>
      </c>
      <c r="B898" s="320" t="b">
        <v>1</v>
      </c>
      <c r="C898" s="326" t="s">
        <v>1830</v>
      </c>
      <c r="D898" s="322" t="s">
        <v>1830</v>
      </c>
      <c r="E898" s="322" t="s">
        <v>1831</v>
      </c>
      <c r="F898" s="377">
        <v>45586</v>
      </c>
      <c r="G898" s="374">
        <v>45587</v>
      </c>
      <c r="H898" s="374">
        <v>45587</v>
      </c>
      <c r="I898" s="395"/>
    </row>
    <row r="899" spans="1:9">
      <c r="A899" s="1">
        <f t="shared" si="2"/>
        <v>898</v>
      </c>
      <c r="B899" s="320" t="b">
        <v>1</v>
      </c>
      <c r="C899" s="326" t="s">
        <v>1832</v>
      </c>
      <c r="D899" s="322" t="s">
        <v>1832</v>
      </c>
      <c r="E899" s="375" t="s">
        <v>1833</v>
      </c>
      <c r="F899" s="377">
        <v>45586</v>
      </c>
      <c r="G899" s="374">
        <v>45587</v>
      </c>
      <c r="H899" s="374">
        <v>45587</v>
      </c>
      <c r="I899" s="395"/>
    </row>
    <row r="900" spans="1:9">
      <c r="A900" s="1">
        <f t="shared" si="2"/>
        <v>899</v>
      </c>
      <c r="B900" s="320" t="b">
        <v>1</v>
      </c>
      <c r="C900" s="326" t="s">
        <v>1834</v>
      </c>
      <c r="D900" s="322" t="s">
        <v>1834</v>
      </c>
      <c r="E900" s="322" t="s">
        <v>1835</v>
      </c>
      <c r="F900" s="377">
        <v>45586</v>
      </c>
      <c r="G900" s="374">
        <v>45588</v>
      </c>
      <c r="H900" s="374">
        <v>45588</v>
      </c>
      <c r="I900" s="395"/>
    </row>
    <row r="901" spans="1:9">
      <c r="A901" s="1">
        <f t="shared" si="2"/>
        <v>900</v>
      </c>
      <c r="B901" s="320" t="b">
        <v>1</v>
      </c>
      <c r="C901" s="326" t="s">
        <v>1836</v>
      </c>
      <c r="D901" s="322" t="s">
        <v>1836</v>
      </c>
      <c r="E901" s="322" t="s">
        <v>1837</v>
      </c>
      <c r="F901" s="377">
        <v>45586</v>
      </c>
      <c r="G901" s="374">
        <v>45588</v>
      </c>
      <c r="H901" s="374">
        <v>45588</v>
      </c>
      <c r="I901" s="395"/>
    </row>
    <row r="902" spans="1:9">
      <c r="A902" s="1">
        <f t="shared" si="2"/>
        <v>901</v>
      </c>
      <c r="B902" s="320" t="b">
        <v>1</v>
      </c>
      <c r="C902" s="326" t="s">
        <v>1838</v>
      </c>
      <c r="D902" s="322" t="s">
        <v>1838</v>
      </c>
      <c r="E902" s="322" t="s">
        <v>1839</v>
      </c>
      <c r="F902" s="378">
        <v>45586</v>
      </c>
      <c r="G902" s="374">
        <v>45588</v>
      </c>
      <c r="H902" s="374">
        <v>45588</v>
      </c>
      <c r="I902" s="395"/>
    </row>
    <row r="903" spans="1:9">
      <c r="A903" s="1">
        <f t="shared" si="2"/>
        <v>902</v>
      </c>
      <c r="B903" s="320" t="b">
        <v>1</v>
      </c>
      <c r="C903" s="388" t="s">
        <v>1840</v>
      </c>
      <c r="D903" s="385" t="s">
        <v>1840</v>
      </c>
      <c r="E903" s="326" t="s">
        <v>1841</v>
      </c>
      <c r="F903" s="378">
        <v>45587</v>
      </c>
      <c r="G903" s="374">
        <v>45588</v>
      </c>
      <c r="H903" s="374">
        <v>45588</v>
      </c>
      <c r="I903" s="395"/>
    </row>
    <row r="904" spans="1:9">
      <c r="A904" s="1">
        <f t="shared" si="2"/>
        <v>903</v>
      </c>
      <c r="B904" s="320" t="b">
        <v>1</v>
      </c>
      <c r="C904" s="388" t="s">
        <v>1842</v>
      </c>
      <c r="D904" s="385" t="s">
        <v>1842</v>
      </c>
      <c r="E904" s="326" t="s">
        <v>1843</v>
      </c>
      <c r="F904" s="378">
        <v>45587</v>
      </c>
      <c r="G904" s="374">
        <v>45588</v>
      </c>
      <c r="H904" s="374">
        <v>45588</v>
      </c>
      <c r="I904" s="395"/>
    </row>
    <row r="905" spans="1:9">
      <c r="A905" s="1">
        <f t="shared" si="2"/>
        <v>904</v>
      </c>
      <c r="B905" s="320" t="b">
        <v>1</v>
      </c>
      <c r="C905" s="389" t="s">
        <v>1844</v>
      </c>
      <c r="D905" s="386" t="s">
        <v>1844</v>
      </c>
      <c r="E905" s="326" t="s">
        <v>1845</v>
      </c>
      <c r="F905" s="378">
        <v>45587</v>
      </c>
      <c r="G905" s="374">
        <v>45589</v>
      </c>
      <c r="H905" s="374">
        <v>45589</v>
      </c>
      <c r="I905" s="395"/>
    </row>
    <row r="906" spans="1:9">
      <c r="A906" s="1">
        <f t="shared" si="2"/>
        <v>905</v>
      </c>
      <c r="B906" s="320" t="b">
        <v>1</v>
      </c>
      <c r="C906" s="388" t="s">
        <v>1846</v>
      </c>
      <c r="D906" s="385" t="s">
        <v>1846</v>
      </c>
      <c r="E906" s="326" t="s">
        <v>1847</v>
      </c>
      <c r="F906" s="378">
        <v>45587</v>
      </c>
      <c r="G906" s="374">
        <v>45594</v>
      </c>
      <c r="H906" s="374">
        <v>45594</v>
      </c>
      <c r="I906" s="395"/>
    </row>
    <row r="907" spans="1:9">
      <c r="A907" s="1">
        <f t="shared" si="2"/>
        <v>906</v>
      </c>
      <c r="B907" s="320" t="b">
        <v>1</v>
      </c>
      <c r="C907" s="388" t="s">
        <v>1848</v>
      </c>
      <c r="D907" s="385" t="s">
        <v>1848</v>
      </c>
      <c r="E907" s="326" t="s">
        <v>1849</v>
      </c>
      <c r="F907" s="378">
        <v>45587</v>
      </c>
      <c r="G907" s="374">
        <v>45588</v>
      </c>
      <c r="H907" s="374">
        <v>45588</v>
      </c>
      <c r="I907" s="395"/>
    </row>
    <row r="908" spans="1:9">
      <c r="A908" s="1">
        <f t="shared" si="2"/>
        <v>907</v>
      </c>
      <c r="B908" s="320" t="b">
        <v>1</v>
      </c>
      <c r="C908" s="388" t="s">
        <v>1850</v>
      </c>
      <c r="D908" s="385" t="s">
        <v>1850</v>
      </c>
      <c r="E908" s="387" t="s">
        <v>1851</v>
      </c>
      <c r="F908" s="378">
        <v>45587</v>
      </c>
      <c r="G908" s="374">
        <v>45589</v>
      </c>
      <c r="H908" s="374">
        <v>45589</v>
      </c>
      <c r="I908" s="395"/>
    </row>
    <row r="909" spans="1:9">
      <c r="A909" s="1">
        <f t="shared" si="2"/>
        <v>908</v>
      </c>
      <c r="B909" s="320" t="b">
        <v>1</v>
      </c>
      <c r="C909" s="326" t="s">
        <v>1852</v>
      </c>
      <c r="D909" s="322" t="s">
        <v>1852</v>
      </c>
      <c r="E909" s="322" t="s">
        <v>1853</v>
      </c>
      <c r="F909" s="382">
        <v>45587</v>
      </c>
      <c r="G909" s="374">
        <v>45588</v>
      </c>
      <c r="H909" s="374">
        <v>45588</v>
      </c>
      <c r="I909" s="395"/>
    </row>
    <row r="910" spans="1:9">
      <c r="A910" s="1">
        <f t="shared" si="2"/>
        <v>909</v>
      </c>
      <c r="B910" s="320" t="b">
        <v>1</v>
      </c>
      <c r="C910" s="390" t="s">
        <v>1467</v>
      </c>
      <c r="D910" s="390" t="s">
        <v>1467</v>
      </c>
      <c r="E910" s="392">
        <v>135174</v>
      </c>
      <c r="F910" s="378">
        <v>45588</v>
      </c>
      <c r="G910" s="374">
        <v>45597</v>
      </c>
      <c r="H910" s="374">
        <v>45597</v>
      </c>
      <c r="I910" s="227"/>
    </row>
    <row r="911" spans="1:9">
      <c r="A911" s="1">
        <f t="shared" si="2"/>
        <v>910</v>
      </c>
      <c r="B911" s="320" t="b">
        <v>1</v>
      </c>
      <c r="C911" s="322" t="s">
        <v>1854</v>
      </c>
      <c r="D911" s="322" t="s">
        <v>1854</v>
      </c>
      <c r="E911" s="322" t="s">
        <v>1855</v>
      </c>
      <c r="F911" s="378">
        <v>45588</v>
      </c>
      <c r="G911" s="374">
        <v>45590</v>
      </c>
      <c r="H911" s="374">
        <v>45590</v>
      </c>
      <c r="I911" s="395"/>
    </row>
    <row r="912" spans="1:9">
      <c r="A912" s="1">
        <f t="shared" si="2"/>
        <v>911</v>
      </c>
      <c r="B912" s="320" t="b">
        <v>1</v>
      </c>
      <c r="C912" s="322" t="s">
        <v>1856</v>
      </c>
      <c r="D912" s="322" t="s">
        <v>1856</v>
      </c>
      <c r="E912" s="375" t="s">
        <v>1857</v>
      </c>
      <c r="F912" s="378" t="s">
        <v>1858</v>
      </c>
      <c r="G912" s="374">
        <v>45590</v>
      </c>
      <c r="H912" s="374">
        <v>45590</v>
      </c>
      <c r="I912" s="395" t="s">
        <v>1859</v>
      </c>
    </row>
    <row r="913" spans="1:9">
      <c r="A913" s="1">
        <f t="shared" si="2"/>
        <v>912</v>
      </c>
      <c r="B913" s="320" t="b">
        <v>1</v>
      </c>
      <c r="C913" s="391" t="s">
        <v>1860</v>
      </c>
      <c r="D913" s="391" t="s">
        <v>1860</v>
      </c>
      <c r="E913" s="385" t="s">
        <v>1861</v>
      </c>
      <c r="F913" s="378" t="s">
        <v>1858</v>
      </c>
      <c r="G913" s="374">
        <v>45593</v>
      </c>
      <c r="H913" s="374">
        <v>45593</v>
      </c>
      <c r="I913" s="395"/>
    </row>
    <row r="914" spans="1:9">
      <c r="A914" s="1">
        <f t="shared" si="2"/>
        <v>913</v>
      </c>
      <c r="B914" s="320" t="b">
        <v>1</v>
      </c>
      <c r="C914" s="322" t="s">
        <v>1862</v>
      </c>
      <c r="D914" s="322" t="s">
        <v>1862</v>
      </c>
      <c r="E914" s="385" t="s">
        <v>1863</v>
      </c>
      <c r="F914" s="378" t="s">
        <v>1858</v>
      </c>
      <c r="G914" s="374">
        <v>45593</v>
      </c>
      <c r="H914" s="374">
        <v>45593</v>
      </c>
      <c r="I914" s="395"/>
    </row>
    <row r="915" spans="1:9">
      <c r="A915" s="1">
        <f t="shared" si="2"/>
        <v>914</v>
      </c>
      <c r="B915" s="350" t="b">
        <v>1</v>
      </c>
      <c r="C915" s="322" t="s">
        <v>1864</v>
      </c>
      <c r="D915" s="322" t="s">
        <v>1864</v>
      </c>
      <c r="E915" s="385" t="s">
        <v>1865</v>
      </c>
      <c r="F915" s="378" t="s">
        <v>1858</v>
      </c>
      <c r="G915" s="374">
        <v>45593</v>
      </c>
      <c r="H915" s="374">
        <v>45593</v>
      </c>
      <c r="I915" s="395"/>
    </row>
    <row r="916" spans="1:9">
      <c r="A916" s="1">
        <f t="shared" si="2"/>
        <v>915</v>
      </c>
      <c r="B916" s="350" t="b">
        <v>1</v>
      </c>
      <c r="C916" s="326" t="s">
        <v>1866</v>
      </c>
      <c r="D916" s="322" t="s">
        <v>1866</v>
      </c>
      <c r="E916" s="326" t="s">
        <v>1867</v>
      </c>
      <c r="F916" s="378" t="s">
        <v>1858</v>
      </c>
      <c r="G916" s="374">
        <v>45590</v>
      </c>
      <c r="H916" s="374">
        <v>45590</v>
      </c>
      <c r="I916" s="395"/>
    </row>
    <row r="917" spans="1:9">
      <c r="A917" s="1">
        <f t="shared" si="2"/>
        <v>916</v>
      </c>
      <c r="B917" s="350" t="b">
        <v>1</v>
      </c>
      <c r="C917" s="326" t="s">
        <v>1868</v>
      </c>
      <c r="D917" s="322" t="s">
        <v>1868</v>
      </c>
      <c r="E917" s="326" t="s">
        <v>1869</v>
      </c>
      <c r="F917" s="378" t="s">
        <v>1858</v>
      </c>
      <c r="G917" s="374">
        <v>45590</v>
      </c>
      <c r="H917" s="374">
        <v>45590</v>
      </c>
      <c r="I917" s="395"/>
    </row>
    <row r="918" spans="1:9">
      <c r="A918" s="1">
        <f t="shared" si="2"/>
        <v>917</v>
      </c>
      <c r="B918" s="350" t="b">
        <v>1</v>
      </c>
      <c r="C918" s="326" t="s">
        <v>1870</v>
      </c>
      <c r="D918" s="322" t="s">
        <v>1870</v>
      </c>
      <c r="E918" s="326" t="s">
        <v>1871</v>
      </c>
      <c r="F918" s="378" t="s">
        <v>1858</v>
      </c>
      <c r="G918" s="374">
        <v>45595</v>
      </c>
      <c r="H918" s="374">
        <v>45595</v>
      </c>
      <c r="I918" s="395" t="s">
        <v>1872</v>
      </c>
    </row>
    <row r="919" spans="1:9">
      <c r="A919" s="1">
        <f t="shared" si="2"/>
        <v>918</v>
      </c>
      <c r="B919" s="350" t="b">
        <v>1</v>
      </c>
      <c r="C919" s="326" t="s">
        <v>1873</v>
      </c>
      <c r="D919" s="322" t="s">
        <v>1873</v>
      </c>
      <c r="E919" s="326" t="s">
        <v>1874</v>
      </c>
      <c r="F919" s="378" t="s">
        <v>1858</v>
      </c>
      <c r="G919" s="374">
        <v>45590</v>
      </c>
      <c r="H919" s="374">
        <v>45590</v>
      </c>
      <c r="I919" s="395"/>
    </row>
    <row r="920" spans="1:9">
      <c r="A920" s="1">
        <f t="shared" si="2"/>
        <v>919</v>
      </c>
      <c r="B920" s="350" t="b">
        <v>1</v>
      </c>
      <c r="C920" s="326" t="s">
        <v>1875</v>
      </c>
      <c r="D920" s="322" t="s">
        <v>1875</v>
      </c>
      <c r="E920" s="326" t="s">
        <v>1876</v>
      </c>
      <c r="F920" s="378" t="s">
        <v>1858</v>
      </c>
      <c r="G920" s="374">
        <v>45590</v>
      </c>
      <c r="H920" s="374">
        <v>45590</v>
      </c>
      <c r="I920" s="395"/>
    </row>
    <row r="921" spans="1:9">
      <c r="A921" s="1">
        <f t="shared" si="2"/>
        <v>920</v>
      </c>
      <c r="B921" s="350" t="b">
        <v>1</v>
      </c>
      <c r="C921" s="326" t="s">
        <v>1877</v>
      </c>
      <c r="D921" s="322" t="s">
        <v>1877</v>
      </c>
      <c r="E921" s="326" t="s">
        <v>1878</v>
      </c>
      <c r="F921" s="378" t="s">
        <v>1858</v>
      </c>
      <c r="G921" s="374">
        <v>45602</v>
      </c>
      <c r="H921" s="374">
        <v>45602</v>
      </c>
      <c r="I921" s="395"/>
    </row>
    <row r="922" spans="1:9">
      <c r="A922" s="1">
        <f t="shared" si="2"/>
        <v>921</v>
      </c>
      <c r="B922" s="350" t="b">
        <v>1</v>
      </c>
      <c r="C922" s="326" t="s">
        <v>1879</v>
      </c>
      <c r="D922" s="322" t="s">
        <v>1879</v>
      </c>
      <c r="E922" s="326" t="s">
        <v>1880</v>
      </c>
      <c r="F922" s="378" t="s">
        <v>1858</v>
      </c>
      <c r="G922" s="374">
        <v>45593</v>
      </c>
      <c r="H922" s="374">
        <v>45593</v>
      </c>
      <c r="I922" s="395"/>
    </row>
    <row r="923" spans="1:9">
      <c r="A923" s="1">
        <f t="shared" si="2"/>
        <v>922</v>
      </c>
      <c r="B923" s="350" t="b">
        <v>1</v>
      </c>
      <c r="C923" s="326" t="s">
        <v>1881</v>
      </c>
      <c r="D923" s="322" t="s">
        <v>1881</v>
      </c>
      <c r="E923" s="326" t="s">
        <v>1882</v>
      </c>
      <c r="F923" s="378" t="s">
        <v>1858</v>
      </c>
      <c r="G923" s="374">
        <v>45593</v>
      </c>
      <c r="H923" s="374">
        <v>45593</v>
      </c>
      <c r="I923" s="395"/>
    </row>
    <row r="924" spans="1:9">
      <c r="A924" s="1">
        <f t="shared" si="2"/>
        <v>923</v>
      </c>
      <c r="B924" s="350" t="b">
        <v>1</v>
      </c>
      <c r="C924" s="326" t="s">
        <v>1883</v>
      </c>
      <c r="D924" s="322" t="s">
        <v>1883</v>
      </c>
      <c r="E924" s="326" t="s">
        <v>1884</v>
      </c>
      <c r="F924" s="378" t="s">
        <v>1858</v>
      </c>
      <c r="G924" s="374">
        <v>45593</v>
      </c>
      <c r="H924" s="374">
        <v>45593</v>
      </c>
      <c r="I924" s="395"/>
    </row>
    <row r="925" spans="1:9">
      <c r="A925" s="1">
        <f t="shared" si="2"/>
        <v>924</v>
      </c>
      <c r="B925" s="350" t="b">
        <v>1</v>
      </c>
      <c r="C925" s="326" t="s">
        <v>1885</v>
      </c>
      <c r="D925" s="322" t="s">
        <v>1885</v>
      </c>
      <c r="E925" s="326" t="s">
        <v>1886</v>
      </c>
      <c r="F925" s="378" t="s">
        <v>1858</v>
      </c>
      <c r="G925" s="374">
        <v>45593</v>
      </c>
      <c r="H925" s="374">
        <v>45593</v>
      </c>
      <c r="I925" s="395"/>
    </row>
    <row r="926" spans="1:9">
      <c r="A926" s="1">
        <f t="shared" si="2"/>
        <v>925</v>
      </c>
      <c r="B926" s="350" t="b">
        <v>1</v>
      </c>
      <c r="C926" s="326" t="s">
        <v>1887</v>
      </c>
      <c r="D926" s="322" t="s">
        <v>1887</v>
      </c>
      <c r="E926" s="326" t="s">
        <v>1888</v>
      </c>
      <c r="F926" s="378" t="s">
        <v>1858</v>
      </c>
      <c r="G926" s="374">
        <v>45596</v>
      </c>
      <c r="H926" s="374">
        <v>45596</v>
      </c>
      <c r="I926" s="395"/>
    </row>
    <row r="927" spans="1:9">
      <c r="A927" s="1">
        <f t="shared" si="2"/>
        <v>926</v>
      </c>
      <c r="B927" s="350" t="b">
        <v>1</v>
      </c>
      <c r="C927" s="326" t="s">
        <v>1889</v>
      </c>
      <c r="D927" s="322" t="s">
        <v>1889</v>
      </c>
      <c r="E927" s="326" t="s">
        <v>1890</v>
      </c>
      <c r="F927" s="378" t="s">
        <v>1858</v>
      </c>
      <c r="G927" s="374">
        <v>45593</v>
      </c>
      <c r="H927" s="374">
        <v>45593</v>
      </c>
      <c r="I927" s="395"/>
    </row>
    <row r="928" spans="1:9">
      <c r="A928" s="1">
        <f t="shared" si="2"/>
        <v>927</v>
      </c>
      <c r="B928" s="350" t="b">
        <v>1</v>
      </c>
      <c r="C928" s="326" t="s">
        <v>1891</v>
      </c>
      <c r="D928" s="322" t="s">
        <v>1891</v>
      </c>
      <c r="E928" s="387" t="s">
        <v>1892</v>
      </c>
      <c r="F928" s="378" t="s">
        <v>1858</v>
      </c>
      <c r="G928" s="374">
        <v>45593</v>
      </c>
      <c r="H928" s="374">
        <v>45593</v>
      </c>
      <c r="I928" s="395"/>
    </row>
    <row r="929" spans="1:9">
      <c r="A929" s="1">
        <f t="shared" si="2"/>
        <v>928</v>
      </c>
      <c r="B929" s="350" t="b">
        <v>1</v>
      </c>
      <c r="C929" s="376" t="s">
        <v>1893</v>
      </c>
      <c r="D929" s="322" t="s">
        <v>1893</v>
      </c>
      <c r="E929" s="322" t="s">
        <v>1894</v>
      </c>
      <c r="F929" s="378" t="s">
        <v>1858</v>
      </c>
      <c r="G929" s="374">
        <v>45591</v>
      </c>
      <c r="H929" s="374">
        <v>45591</v>
      </c>
      <c r="I929" s="395" t="s">
        <v>1895</v>
      </c>
    </row>
    <row r="930" spans="1:9">
      <c r="A930" s="1">
        <f t="shared" si="2"/>
        <v>929</v>
      </c>
      <c r="B930" s="320" t="b">
        <v>1</v>
      </c>
      <c r="C930" s="322" t="s">
        <v>1896</v>
      </c>
      <c r="D930" s="326" t="s">
        <v>1896</v>
      </c>
      <c r="E930" s="375" t="s">
        <v>1897</v>
      </c>
      <c r="F930" s="378" t="s">
        <v>1858</v>
      </c>
      <c r="G930" s="374">
        <v>45593</v>
      </c>
      <c r="H930" s="374">
        <v>45593</v>
      </c>
      <c r="I930" s="395"/>
    </row>
    <row r="931" spans="1:9">
      <c r="A931" s="1">
        <f t="shared" si="2"/>
        <v>930</v>
      </c>
      <c r="B931" s="320" t="b">
        <v>1</v>
      </c>
      <c r="C931" s="388" t="s">
        <v>1898</v>
      </c>
      <c r="D931" s="388" t="s">
        <v>1898</v>
      </c>
      <c r="E931" s="393" t="s">
        <v>1899</v>
      </c>
      <c r="F931" s="378">
        <v>45589</v>
      </c>
      <c r="G931" s="374">
        <v>45594</v>
      </c>
      <c r="H931" s="374">
        <v>45594</v>
      </c>
      <c r="I931" s="395"/>
    </row>
    <row r="932" spans="1:9">
      <c r="A932" s="1">
        <f t="shared" si="2"/>
        <v>931</v>
      </c>
      <c r="B932" s="320" t="b">
        <v>1</v>
      </c>
      <c r="C932" s="376" t="s">
        <v>1900</v>
      </c>
      <c r="D932" s="376" t="s">
        <v>1900</v>
      </c>
      <c r="E932" s="324" t="s">
        <v>1901</v>
      </c>
      <c r="F932" s="378">
        <v>45590</v>
      </c>
      <c r="G932" s="374">
        <v>45591</v>
      </c>
      <c r="H932" s="374">
        <v>45591</v>
      </c>
      <c r="I932" s="395"/>
    </row>
    <row r="933" spans="1:9">
      <c r="A933" s="1">
        <f t="shared" si="2"/>
        <v>932</v>
      </c>
      <c r="B933" s="320" t="b">
        <v>1</v>
      </c>
      <c r="C933" s="376" t="s">
        <v>1902</v>
      </c>
      <c r="D933" s="376" t="s">
        <v>1902</v>
      </c>
      <c r="E933" s="324" t="s">
        <v>1903</v>
      </c>
      <c r="F933" s="378">
        <v>45590</v>
      </c>
      <c r="G933" s="374">
        <v>45593</v>
      </c>
      <c r="H933" s="374">
        <v>45593</v>
      </c>
      <c r="I933" s="395"/>
    </row>
    <row r="934" spans="1:9">
      <c r="A934" s="1">
        <f t="shared" si="2"/>
        <v>933</v>
      </c>
      <c r="B934" s="320" t="b">
        <v>1</v>
      </c>
      <c r="C934" s="326" t="s">
        <v>1904</v>
      </c>
      <c r="D934" s="326" t="s">
        <v>1904</v>
      </c>
      <c r="E934" s="322" t="s">
        <v>1905</v>
      </c>
      <c r="F934" s="378">
        <v>45590</v>
      </c>
      <c r="G934" s="374">
        <v>45595</v>
      </c>
      <c r="H934" s="374">
        <v>45595</v>
      </c>
      <c r="I934" s="395"/>
    </row>
    <row r="935" spans="1:9">
      <c r="A935" s="1">
        <f t="shared" si="2"/>
        <v>934</v>
      </c>
      <c r="B935" s="320" t="b">
        <v>1</v>
      </c>
      <c r="C935" s="326" t="s">
        <v>1906</v>
      </c>
      <c r="D935" s="326" t="s">
        <v>1906</v>
      </c>
      <c r="E935" s="322" t="s">
        <v>1907</v>
      </c>
      <c r="F935" s="378">
        <v>45590</v>
      </c>
      <c r="G935" s="374">
        <v>45594</v>
      </c>
      <c r="H935" s="374">
        <v>45594</v>
      </c>
      <c r="I935" s="395"/>
    </row>
    <row r="936" spans="1:9">
      <c r="A936" s="1">
        <f t="shared" si="2"/>
        <v>935</v>
      </c>
      <c r="B936" s="320" t="b">
        <v>1</v>
      </c>
      <c r="C936" s="326" t="s">
        <v>1908</v>
      </c>
      <c r="D936" s="326" t="s">
        <v>1908</v>
      </c>
      <c r="E936" s="322" t="s">
        <v>1909</v>
      </c>
      <c r="F936" s="378">
        <v>45590</v>
      </c>
      <c r="G936" s="374">
        <v>45593</v>
      </c>
      <c r="H936" s="374">
        <v>45593</v>
      </c>
      <c r="I936" s="395"/>
    </row>
    <row r="937" spans="1:9">
      <c r="A937" s="1">
        <f t="shared" si="2"/>
        <v>936</v>
      </c>
      <c r="B937" s="320" t="b">
        <v>1</v>
      </c>
      <c r="C937" s="326" t="s">
        <v>1910</v>
      </c>
      <c r="D937" s="326" t="s">
        <v>1910</v>
      </c>
      <c r="E937" s="322" t="s">
        <v>1911</v>
      </c>
      <c r="F937" s="378">
        <v>45590</v>
      </c>
      <c r="G937" s="374">
        <v>45594</v>
      </c>
      <c r="H937" s="374">
        <v>45594</v>
      </c>
      <c r="I937" s="395"/>
    </row>
    <row r="938" spans="1:9">
      <c r="A938" s="1">
        <f t="shared" si="2"/>
        <v>937</v>
      </c>
      <c r="B938" s="320" t="b">
        <v>1</v>
      </c>
      <c r="C938" s="326" t="s">
        <v>1912</v>
      </c>
      <c r="D938" s="326" t="s">
        <v>1912</v>
      </c>
      <c r="E938" s="322" t="s">
        <v>1913</v>
      </c>
      <c r="F938" s="378">
        <v>45590</v>
      </c>
      <c r="G938" s="374">
        <v>45593</v>
      </c>
      <c r="H938" s="374">
        <v>45593</v>
      </c>
      <c r="I938" s="395"/>
    </row>
    <row r="939" spans="1:9">
      <c r="A939" s="1">
        <f t="shared" si="2"/>
        <v>938</v>
      </c>
      <c r="B939" s="320" t="b">
        <v>1</v>
      </c>
      <c r="C939" s="326" t="s">
        <v>1914</v>
      </c>
      <c r="D939" s="326" t="s">
        <v>1914</v>
      </c>
      <c r="E939" s="322" t="s">
        <v>1915</v>
      </c>
      <c r="F939" s="378">
        <v>45590</v>
      </c>
      <c r="G939" s="374">
        <v>45593</v>
      </c>
      <c r="H939" s="374">
        <v>45593</v>
      </c>
      <c r="I939" s="395"/>
    </row>
    <row r="940" spans="1:9">
      <c r="A940" s="1">
        <f t="shared" si="2"/>
        <v>939</v>
      </c>
      <c r="B940" s="320" t="b">
        <v>1</v>
      </c>
      <c r="C940" s="326" t="s">
        <v>1916</v>
      </c>
      <c r="D940" s="326" t="s">
        <v>1916</v>
      </c>
      <c r="E940" s="322" t="s">
        <v>1917</v>
      </c>
      <c r="F940" s="378">
        <v>45590</v>
      </c>
      <c r="G940" s="374">
        <v>45594</v>
      </c>
      <c r="H940" s="374">
        <v>45594</v>
      </c>
      <c r="I940" s="395"/>
    </row>
    <row r="941" spans="1:9">
      <c r="A941" s="1">
        <f t="shared" si="2"/>
        <v>940</v>
      </c>
      <c r="B941" s="320" t="b">
        <v>1</v>
      </c>
      <c r="C941" s="326" t="s">
        <v>1918</v>
      </c>
      <c r="D941" s="326" t="s">
        <v>1918</v>
      </c>
      <c r="E941" s="375" t="s">
        <v>1919</v>
      </c>
      <c r="F941" s="378">
        <v>45590</v>
      </c>
      <c r="G941" s="374">
        <v>45595</v>
      </c>
      <c r="H941" s="374">
        <v>45656</v>
      </c>
      <c r="I941" s="395"/>
    </row>
    <row r="942" spans="1:9">
      <c r="A942" s="1">
        <f t="shared" si="2"/>
        <v>941</v>
      </c>
      <c r="B942" s="320" t="b">
        <v>1</v>
      </c>
      <c r="C942" s="326" t="s">
        <v>1920</v>
      </c>
      <c r="D942" s="326" t="s">
        <v>1920</v>
      </c>
      <c r="E942" s="322" t="s">
        <v>1921</v>
      </c>
      <c r="F942" s="378">
        <v>45591</v>
      </c>
      <c r="G942" s="374">
        <v>45603</v>
      </c>
      <c r="H942" s="374">
        <v>45603</v>
      </c>
      <c r="I942" s="395"/>
    </row>
    <row r="943" spans="1:9">
      <c r="A943" s="1">
        <f t="shared" si="2"/>
        <v>942</v>
      </c>
      <c r="B943" s="320" t="b">
        <v>1</v>
      </c>
      <c r="C943" s="326" t="s">
        <v>1922</v>
      </c>
      <c r="D943" s="326" t="s">
        <v>1922</v>
      </c>
      <c r="E943" s="322" t="s">
        <v>1923</v>
      </c>
      <c r="F943" s="378">
        <v>45591</v>
      </c>
      <c r="G943" s="374">
        <v>45594</v>
      </c>
      <c r="H943" s="374">
        <v>45594</v>
      </c>
      <c r="I943" s="395"/>
    </row>
    <row r="944" spans="1:9">
      <c r="A944" s="1">
        <f t="shared" si="2"/>
        <v>943</v>
      </c>
      <c r="B944" s="320" t="b">
        <v>1</v>
      </c>
      <c r="C944" s="326" t="s">
        <v>1924</v>
      </c>
      <c r="D944" s="326" t="s">
        <v>1924</v>
      </c>
      <c r="E944" s="322" t="s">
        <v>1925</v>
      </c>
      <c r="F944" s="378">
        <v>45591</v>
      </c>
      <c r="G944" s="374">
        <v>45595</v>
      </c>
      <c r="H944" s="374">
        <v>45595</v>
      </c>
      <c r="I944" s="395"/>
    </row>
    <row r="945" spans="1:9">
      <c r="A945" s="1">
        <f t="shared" si="2"/>
        <v>944</v>
      </c>
      <c r="B945" s="320" t="b">
        <v>1</v>
      </c>
      <c r="C945" s="376" t="s">
        <v>1926</v>
      </c>
      <c r="D945" s="326" t="s">
        <v>1926</v>
      </c>
      <c r="E945" s="322" t="s">
        <v>1927</v>
      </c>
      <c r="F945" s="378">
        <v>45591</v>
      </c>
      <c r="G945" s="374">
        <v>45593</v>
      </c>
      <c r="H945" s="374">
        <v>45593</v>
      </c>
      <c r="I945" s="395"/>
    </row>
    <row r="946" spans="1:9">
      <c r="A946" s="1">
        <f t="shared" si="2"/>
        <v>945</v>
      </c>
      <c r="B946" s="320" t="b">
        <v>1</v>
      </c>
      <c r="C946" s="326" t="s">
        <v>1928</v>
      </c>
      <c r="D946" s="326" t="s">
        <v>1928</v>
      </c>
      <c r="E946" s="322" t="s">
        <v>1929</v>
      </c>
      <c r="F946" s="378">
        <v>45593</v>
      </c>
      <c r="G946" s="374">
        <v>45594</v>
      </c>
      <c r="H946" s="374">
        <v>45594</v>
      </c>
      <c r="I946" s="395"/>
    </row>
    <row r="947" spans="1:9">
      <c r="A947" s="1">
        <f t="shared" si="2"/>
        <v>946</v>
      </c>
      <c r="B947" s="320" t="b">
        <v>1</v>
      </c>
      <c r="C947" s="376" t="s">
        <v>1930</v>
      </c>
      <c r="D947" s="376" t="s">
        <v>1930</v>
      </c>
      <c r="E947" s="324" t="s">
        <v>1931</v>
      </c>
      <c r="F947" s="378">
        <v>45593</v>
      </c>
      <c r="G947" s="374">
        <v>45595</v>
      </c>
      <c r="H947" s="374">
        <v>45595</v>
      </c>
      <c r="I947" s="395"/>
    </row>
    <row r="948" spans="1:9">
      <c r="A948" s="1">
        <f t="shared" si="2"/>
        <v>947</v>
      </c>
      <c r="B948" s="320" t="b">
        <v>1</v>
      </c>
      <c r="C948" s="326" t="s">
        <v>1932</v>
      </c>
      <c r="D948" s="326" t="s">
        <v>1932</v>
      </c>
      <c r="E948" s="322" t="s">
        <v>1933</v>
      </c>
      <c r="F948" s="378">
        <v>45593</v>
      </c>
      <c r="G948" s="374">
        <v>45595</v>
      </c>
      <c r="H948" s="374">
        <v>45595</v>
      </c>
      <c r="I948" s="395"/>
    </row>
    <row r="949" spans="1:9">
      <c r="A949" s="1">
        <f t="shared" si="2"/>
        <v>948</v>
      </c>
      <c r="B949" s="320" t="b">
        <v>1</v>
      </c>
      <c r="C949" s="326" t="s">
        <v>1934</v>
      </c>
      <c r="D949" s="326" t="s">
        <v>1934</v>
      </c>
      <c r="E949" s="322" t="s">
        <v>1935</v>
      </c>
      <c r="F949" s="378">
        <v>45593</v>
      </c>
      <c r="G949" s="374">
        <v>45595</v>
      </c>
      <c r="H949" s="374">
        <v>45595</v>
      </c>
      <c r="I949" s="395" t="s">
        <v>1155</v>
      </c>
    </row>
    <row r="950" spans="1:9">
      <c r="A950" s="1">
        <f t="shared" si="2"/>
        <v>949</v>
      </c>
      <c r="B950" s="320" t="b">
        <v>1</v>
      </c>
      <c r="C950" s="326" t="s">
        <v>1936</v>
      </c>
      <c r="D950" s="326" t="s">
        <v>1936</v>
      </c>
      <c r="E950" s="322" t="s">
        <v>1937</v>
      </c>
      <c r="F950" s="378">
        <v>45593</v>
      </c>
      <c r="G950" s="374">
        <v>45594</v>
      </c>
      <c r="H950" s="374">
        <v>45594</v>
      </c>
      <c r="I950" s="395"/>
    </row>
    <row r="951" spans="1:9">
      <c r="A951" s="1">
        <f t="shared" si="2"/>
        <v>950</v>
      </c>
      <c r="B951" s="320" t="b">
        <v>1</v>
      </c>
      <c r="C951" s="326" t="s">
        <v>1938</v>
      </c>
      <c r="D951" s="326" t="s">
        <v>1938</v>
      </c>
      <c r="E951" s="322" t="s">
        <v>1939</v>
      </c>
      <c r="F951" s="378">
        <v>45593</v>
      </c>
      <c r="G951" s="374">
        <v>45595</v>
      </c>
      <c r="H951" s="374">
        <v>45595</v>
      </c>
      <c r="I951" s="395"/>
    </row>
    <row r="952" spans="1:9">
      <c r="A952" s="1">
        <f t="shared" si="2"/>
        <v>951</v>
      </c>
      <c r="B952" s="320" t="b">
        <v>1</v>
      </c>
      <c r="C952" s="326" t="s">
        <v>1940</v>
      </c>
      <c r="D952" s="326" t="s">
        <v>1940</v>
      </c>
      <c r="E952" s="322" t="s">
        <v>1941</v>
      </c>
      <c r="F952" s="378">
        <v>45593</v>
      </c>
      <c r="G952" s="374">
        <v>45597</v>
      </c>
      <c r="H952" s="374">
        <v>45597</v>
      </c>
      <c r="I952" s="374"/>
    </row>
    <row r="953" spans="1:9">
      <c r="A953" s="1">
        <f t="shared" si="2"/>
        <v>952</v>
      </c>
      <c r="B953" s="320" t="b">
        <v>1</v>
      </c>
      <c r="C953" s="326" t="s">
        <v>1942</v>
      </c>
      <c r="D953" s="326" t="s">
        <v>1942</v>
      </c>
      <c r="E953" s="322" t="s">
        <v>1943</v>
      </c>
      <c r="F953" s="378">
        <v>45593</v>
      </c>
      <c r="G953" s="374">
        <v>45595</v>
      </c>
      <c r="H953" s="374">
        <v>45595</v>
      </c>
      <c r="I953" s="395"/>
    </row>
    <row r="954" spans="1:9">
      <c r="A954" s="1">
        <f t="shared" si="2"/>
        <v>953</v>
      </c>
      <c r="B954" s="320" t="b">
        <v>1</v>
      </c>
      <c r="C954" s="326" t="s">
        <v>1944</v>
      </c>
      <c r="D954" s="326" t="s">
        <v>1944</v>
      </c>
      <c r="E954" s="322" t="s">
        <v>1945</v>
      </c>
      <c r="F954" s="378">
        <v>45593</v>
      </c>
      <c r="G954" s="374">
        <v>45596</v>
      </c>
      <c r="H954" s="374">
        <v>45596</v>
      </c>
      <c r="I954" s="395"/>
    </row>
    <row r="955" spans="1:9">
      <c r="A955" s="1">
        <f t="shared" ref="A955:A1018" si="3">+A954+1</f>
        <v>954</v>
      </c>
      <c r="B955" s="320" t="b">
        <v>1</v>
      </c>
      <c r="C955" s="326" t="s">
        <v>1946</v>
      </c>
      <c r="D955" s="326" t="s">
        <v>1946</v>
      </c>
      <c r="E955" s="322" t="s">
        <v>1947</v>
      </c>
      <c r="F955" s="378">
        <v>45593</v>
      </c>
      <c r="G955" s="374">
        <v>45595</v>
      </c>
      <c r="H955" s="374">
        <v>45595</v>
      </c>
      <c r="I955" s="395"/>
    </row>
    <row r="956" spans="1:9">
      <c r="A956" s="1">
        <f t="shared" si="3"/>
        <v>955</v>
      </c>
      <c r="B956" s="320" t="b">
        <v>1</v>
      </c>
      <c r="C956" s="326" t="s">
        <v>1948</v>
      </c>
      <c r="D956" s="322" t="s">
        <v>1948</v>
      </c>
      <c r="E956" s="322" t="s">
        <v>1949</v>
      </c>
      <c r="F956" s="378">
        <v>45594</v>
      </c>
      <c r="G956" s="374">
        <v>45601</v>
      </c>
      <c r="H956" s="374">
        <v>45601</v>
      </c>
      <c r="I956" s="395"/>
    </row>
    <row r="957" spans="1:9">
      <c r="A957" s="1">
        <f t="shared" si="3"/>
        <v>956</v>
      </c>
      <c r="B957" s="320" t="b">
        <v>1</v>
      </c>
      <c r="C957" s="326" t="s">
        <v>1950</v>
      </c>
      <c r="D957" s="322" t="s">
        <v>1950</v>
      </c>
      <c r="E957" s="352" t="s">
        <v>1951</v>
      </c>
      <c r="F957" s="378">
        <v>45594</v>
      </c>
      <c r="G957" s="374">
        <v>45608</v>
      </c>
      <c r="H957" s="374">
        <v>45608</v>
      </c>
      <c r="I957" s="395"/>
    </row>
    <row r="958" spans="1:9">
      <c r="A958" s="1">
        <f t="shared" si="3"/>
        <v>957</v>
      </c>
      <c r="B958" s="320" t="b">
        <v>1</v>
      </c>
      <c r="C958" s="326" t="s">
        <v>1952</v>
      </c>
      <c r="D958" s="322" t="s">
        <v>1952</v>
      </c>
      <c r="E958" s="322" t="s">
        <v>1953</v>
      </c>
      <c r="F958" s="378">
        <v>45594</v>
      </c>
      <c r="G958" s="374">
        <v>45595</v>
      </c>
      <c r="H958" s="374">
        <v>45595</v>
      </c>
      <c r="I958" s="395"/>
    </row>
    <row r="959" spans="1:9">
      <c r="A959" s="1">
        <f t="shared" si="3"/>
        <v>958</v>
      </c>
      <c r="B959" s="320" t="b">
        <v>1</v>
      </c>
      <c r="C959" s="326" t="s">
        <v>1954</v>
      </c>
      <c r="D959" s="322" t="s">
        <v>1954</v>
      </c>
      <c r="E959" s="322" t="s">
        <v>1955</v>
      </c>
      <c r="F959" s="378">
        <v>45594</v>
      </c>
      <c r="G959" s="374">
        <v>45595</v>
      </c>
      <c r="H959" s="374">
        <v>45595</v>
      </c>
      <c r="I959" s="395"/>
    </row>
    <row r="960" spans="1:9">
      <c r="A960" s="1">
        <f t="shared" si="3"/>
        <v>959</v>
      </c>
      <c r="B960" s="350" t="b">
        <v>1</v>
      </c>
      <c r="C960" s="326" t="s">
        <v>1956</v>
      </c>
      <c r="D960" s="322" t="s">
        <v>1956</v>
      </c>
      <c r="E960" s="375" t="s">
        <v>1957</v>
      </c>
      <c r="F960" s="378">
        <v>45594</v>
      </c>
      <c r="G960" s="374">
        <v>45595</v>
      </c>
      <c r="H960" s="374">
        <v>45595</v>
      </c>
      <c r="I960" s="395"/>
    </row>
    <row r="961" spans="1:9">
      <c r="A961" s="1">
        <f t="shared" si="3"/>
        <v>960</v>
      </c>
      <c r="B961" s="350" t="b">
        <v>1</v>
      </c>
      <c r="C961" s="326" t="s">
        <v>1958</v>
      </c>
      <c r="D961" s="322" t="s">
        <v>1958</v>
      </c>
      <c r="E961" s="322" t="s">
        <v>1959</v>
      </c>
      <c r="F961" s="378">
        <v>45595</v>
      </c>
      <c r="G961" s="374">
        <v>45596</v>
      </c>
      <c r="H961" s="374">
        <v>45596</v>
      </c>
      <c r="I961" s="395" t="s">
        <v>1960</v>
      </c>
    </row>
    <row r="962" spans="1:9">
      <c r="A962" s="1">
        <f t="shared" si="3"/>
        <v>961</v>
      </c>
      <c r="B962" s="350" t="b">
        <v>1</v>
      </c>
      <c r="C962" s="376" t="s">
        <v>1961</v>
      </c>
      <c r="D962" s="324" t="s">
        <v>1961</v>
      </c>
      <c r="E962" s="324" t="s">
        <v>1962</v>
      </c>
      <c r="F962" s="378">
        <v>45595</v>
      </c>
      <c r="G962" s="374">
        <v>45604</v>
      </c>
      <c r="H962" s="374">
        <v>45604</v>
      </c>
      <c r="I962" s="395"/>
    </row>
    <row r="963" spans="1:9">
      <c r="A963" s="1">
        <f t="shared" si="3"/>
        <v>962</v>
      </c>
      <c r="B963" s="350" t="b">
        <v>1</v>
      </c>
      <c r="C963" s="326" t="s">
        <v>1963</v>
      </c>
      <c r="D963" s="322" t="s">
        <v>1963</v>
      </c>
      <c r="E963" s="322" t="s">
        <v>1964</v>
      </c>
      <c r="F963" s="378">
        <v>45595</v>
      </c>
      <c r="G963" s="374">
        <v>45596</v>
      </c>
      <c r="H963" s="374">
        <v>45596</v>
      </c>
      <c r="I963" s="395"/>
    </row>
    <row r="964" spans="1:9">
      <c r="A964" s="1">
        <f t="shared" si="3"/>
        <v>963</v>
      </c>
      <c r="B964" s="350" t="b">
        <v>1</v>
      </c>
      <c r="C964" s="326" t="s">
        <v>1965</v>
      </c>
      <c r="D964" s="322" t="s">
        <v>1965</v>
      </c>
      <c r="E964" s="322" t="s">
        <v>1966</v>
      </c>
      <c r="F964" s="378">
        <v>45595</v>
      </c>
      <c r="G964" s="374">
        <v>45597</v>
      </c>
      <c r="H964" s="374">
        <v>45597</v>
      </c>
      <c r="I964" s="395"/>
    </row>
    <row r="965" spans="1:9">
      <c r="A965" s="1">
        <f t="shared" si="3"/>
        <v>964</v>
      </c>
      <c r="B965" s="350" t="b">
        <v>1</v>
      </c>
      <c r="C965" s="326" t="s">
        <v>1967</v>
      </c>
      <c r="D965" s="322" t="s">
        <v>1967</v>
      </c>
      <c r="E965" s="322" t="s">
        <v>1968</v>
      </c>
      <c r="F965" s="378">
        <v>45595</v>
      </c>
      <c r="G965" s="374">
        <v>45597</v>
      </c>
      <c r="H965" s="374">
        <v>45597</v>
      </c>
      <c r="I965" s="395"/>
    </row>
    <row r="966" spans="1:9">
      <c r="A966" s="1">
        <f t="shared" si="3"/>
        <v>965</v>
      </c>
      <c r="B966" s="350" t="b">
        <v>1</v>
      </c>
      <c r="C966" s="322" t="s">
        <v>1969</v>
      </c>
      <c r="D966" s="322" t="s">
        <v>1969</v>
      </c>
      <c r="E966" s="322" t="s">
        <v>1970</v>
      </c>
      <c r="F966" s="378">
        <v>45595</v>
      </c>
      <c r="G966" s="374">
        <v>45602</v>
      </c>
      <c r="H966" s="374">
        <v>45602</v>
      </c>
      <c r="I966" s="395" t="s">
        <v>1971</v>
      </c>
    </row>
    <row r="967" spans="1:9">
      <c r="A967" s="1">
        <f t="shared" si="3"/>
        <v>966</v>
      </c>
      <c r="B967" s="350" t="b">
        <v>1</v>
      </c>
      <c r="C967" s="322" t="s">
        <v>1972</v>
      </c>
      <c r="D967" s="322" t="s">
        <v>1972</v>
      </c>
      <c r="E967" s="322" t="s">
        <v>1973</v>
      </c>
      <c r="F967" s="378">
        <v>45596</v>
      </c>
      <c r="G967" s="374">
        <v>45598</v>
      </c>
      <c r="H967" s="374">
        <v>45598</v>
      </c>
      <c r="I967" s="394"/>
    </row>
    <row r="968" spans="1:9">
      <c r="A968" s="1">
        <f t="shared" si="3"/>
        <v>967</v>
      </c>
      <c r="B968" s="350" t="b">
        <v>1</v>
      </c>
      <c r="C968" s="322" t="s">
        <v>1974</v>
      </c>
      <c r="D968" s="322" t="s">
        <v>1974</v>
      </c>
      <c r="E968" s="322" t="s">
        <v>1975</v>
      </c>
      <c r="F968" s="378">
        <v>45596</v>
      </c>
      <c r="G968" s="374">
        <v>45601</v>
      </c>
      <c r="H968" s="374">
        <v>45601</v>
      </c>
      <c r="I968" s="411"/>
    </row>
    <row r="969" spans="1:9">
      <c r="A969" s="1">
        <f t="shared" si="3"/>
        <v>968</v>
      </c>
      <c r="B969" s="350" t="b">
        <v>1</v>
      </c>
      <c r="C969" s="322" t="s">
        <v>1976</v>
      </c>
      <c r="D969" s="322" t="s">
        <v>1976</v>
      </c>
      <c r="E969" s="322" t="s">
        <v>1977</v>
      </c>
      <c r="F969" s="378">
        <v>45596</v>
      </c>
      <c r="G969" s="374">
        <v>45597</v>
      </c>
      <c r="H969" s="374">
        <v>45597</v>
      </c>
      <c r="I969" s="394"/>
    </row>
    <row r="970" spans="1:9">
      <c r="A970" s="1">
        <f t="shared" si="3"/>
        <v>969</v>
      </c>
      <c r="B970" s="350" t="b">
        <v>1</v>
      </c>
      <c r="C970" s="322" t="s">
        <v>1978</v>
      </c>
      <c r="D970" s="322" t="s">
        <v>1978</v>
      </c>
      <c r="E970" s="322" t="s">
        <v>1979</v>
      </c>
      <c r="F970" s="378">
        <v>45596</v>
      </c>
      <c r="G970" s="374">
        <v>45603</v>
      </c>
      <c r="H970" s="374">
        <v>45603</v>
      </c>
      <c r="I970" s="394"/>
    </row>
    <row r="971" spans="1:9">
      <c r="A971" s="1">
        <f t="shared" si="3"/>
        <v>970</v>
      </c>
      <c r="B971" s="350" t="b">
        <v>1</v>
      </c>
      <c r="C971" s="322" t="s">
        <v>1980</v>
      </c>
      <c r="D971" s="322" t="s">
        <v>1980</v>
      </c>
      <c r="E971" s="322" t="s">
        <v>1981</v>
      </c>
      <c r="F971" s="378">
        <v>45596</v>
      </c>
      <c r="G971" s="374">
        <v>45597</v>
      </c>
      <c r="H971" s="374">
        <v>45597</v>
      </c>
      <c r="I971" s="394"/>
    </row>
    <row r="972" spans="1:9">
      <c r="A972" s="1">
        <f t="shared" si="3"/>
        <v>971</v>
      </c>
      <c r="B972" s="350" t="b">
        <v>1</v>
      </c>
      <c r="C972" s="322" t="s">
        <v>1982</v>
      </c>
      <c r="D972" s="322" t="s">
        <v>1982</v>
      </c>
      <c r="E972" s="322" t="s">
        <v>1983</v>
      </c>
      <c r="F972" s="378">
        <v>45596</v>
      </c>
      <c r="G972" s="374">
        <v>45601</v>
      </c>
      <c r="H972" s="374">
        <v>45601</v>
      </c>
      <c r="I972" s="394"/>
    </row>
    <row r="973" spans="1:9">
      <c r="A973" s="1">
        <f t="shared" si="3"/>
        <v>972</v>
      </c>
      <c r="B973" s="350" t="b">
        <v>1</v>
      </c>
      <c r="C973" s="322" t="s">
        <v>1984</v>
      </c>
      <c r="D973" s="322" t="s">
        <v>1984</v>
      </c>
      <c r="E973" s="322" t="s">
        <v>1985</v>
      </c>
      <c r="F973" s="378">
        <v>45596</v>
      </c>
      <c r="G973" s="374">
        <v>45597</v>
      </c>
      <c r="H973" s="374">
        <v>45597</v>
      </c>
      <c r="I973" s="394"/>
    </row>
    <row r="974" spans="1:9">
      <c r="A974" s="1">
        <f t="shared" si="3"/>
        <v>973</v>
      </c>
      <c r="B974" s="350" t="b">
        <v>1</v>
      </c>
      <c r="C974" s="322" t="s">
        <v>1986</v>
      </c>
      <c r="D974" s="322" t="s">
        <v>1986</v>
      </c>
      <c r="E974" s="322" t="s">
        <v>1987</v>
      </c>
      <c r="F974" s="378">
        <v>45596</v>
      </c>
      <c r="G974" s="374">
        <v>45597</v>
      </c>
      <c r="H974" s="374">
        <v>45597</v>
      </c>
      <c r="I974" s="394"/>
    </row>
    <row r="975" spans="1:9">
      <c r="A975" s="1">
        <f t="shared" si="3"/>
        <v>974</v>
      </c>
      <c r="B975" s="350" t="b">
        <v>1</v>
      </c>
      <c r="C975" s="322" t="s">
        <v>1988</v>
      </c>
      <c r="D975" s="322" t="s">
        <v>1988</v>
      </c>
      <c r="E975" s="322" t="s">
        <v>1989</v>
      </c>
      <c r="F975" s="378">
        <v>45596</v>
      </c>
      <c r="G975" s="374">
        <v>45597</v>
      </c>
      <c r="H975" s="374">
        <v>45597</v>
      </c>
      <c r="I975" s="394"/>
    </row>
    <row r="976" spans="1:9">
      <c r="A976" s="1">
        <f t="shared" si="3"/>
        <v>975</v>
      </c>
      <c r="B976" s="350" t="b">
        <v>1</v>
      </c>
      <c r="C976" s="322" t="s">
        <v>1990</v>
      </c>
      <c r="D976" s="322" t="s">
        <v>1990</v>
      </c>
      <c r="E976" s="322" t="s">
        <v>1991</v>
      </c>
      <c r="F976" s="378">
        <v>45596</v>
      </c>
      <c r="G976" s="374">
        <v>45604</v>
      </c>
      <c r="H976" s="374">
        <v>45604</v>
      </c>
      <c r="I976" s="394"/>
    </row>
    <row r="977" spans="1:9">
      <c r="A977" s="1">
        <f t="shared" si="3"/>
        <v>976</v>
      </c>
      <c r="B977" s="350" t="b">
        <v>1</v>
      </c>
      <c r="C977" s="322" t="s">
        <v>1992</v>
      </c>
      <c r="D977" s="322" t="s">
        <v>1992</v>
      </c>
      <c r="E977" s="322" t="s">
        <v>1993</v>
      </c>
      <c r="F977" s="378">
        <v>45596</v>
      </c>
      <c r="G977" s="374">
        <v>45601</v>
      </c>
      <c r="H977" s="374">
        <v>45601</v>
      </c>
      <c r="I977" s="394"/>
    </row>
    <row r="978" spans="1:9">
      <c r="A978" s="1">
        <f t="shared" si="3"/>
        <v>977</v>
      </c>
      <c r="B978" s="350" t="b">
        <v>1</v>
      </c>
      <c r="C978" s="322" t="s">
        <v>1994</v>
      </c>
      <c r="D978" s="322" t="s">
        <v>1994</v>
      </c>
      <c r="E978" s="322" t="s">
        <v>1995</v>
      </c>
      <c r="F978" s="378">
        <v>45596</v>
      </c>
      <c r="G978" s="374">
        <v>45601</v>
      </c>
      <c r="H978" s="374">
        <v>45601</v>
      </c>
      <c r="I978" s="394"/>
    </row>
    <row r="979" spans="1:9">
      <c r="A979" s="1">
        <f t="shared" si="3"/>
        <v>978</v>
      </c>
      <c r="B979" s="350" t="b">
        <v>1</v>
      </c>
      <c r="C979" s="322" t="s">
        <v>1996</v>
      </c>
      <c r="D979" s="322" t="s">
        <v>1996</v>
      </c>
      <c r="E979" s="322" t="s">
        <v>1997</v>
      </c>
      <c r="F979" s="378">
        <v>45596</v>
      </c>
      <c r="G979" s="374">
        <v>45603</v>
      </c>
      <c r="H979" s="374">
        <v>45603</v>
      </c>
      <c r="I979" s="374"/>
    </row>
    <row r="980" spans="1:9">
      <c r="A980" s="1">
        <f t="shared" si="3"/>
        <v>979</v>
      </c>
      <c r="B980" s="350" t="b">
        <v>1</v>
      </c>
      <c r="C980" s="324" t="s">
        <v>1998</v>
      </c>
      <c r="D980" s="324" t="s">
        <v>1998</v>
      </c>
      <c r="E980" s="322" t="s">
        <v>1999</v>
      </c>
      <c r="F980" s="408">
        <v>45596</v>
      </c>
      <c r="G980" s="374">
        <v>45601</v>
      </c>
      <c r="H980" s="374">
        <v>45601</v>
      </c>
      <c r="I980" s="374"/>
    </row>
    <row r="981" spans="1:9">
      <c r="A981" s="1">
        <f t="shared" si="3"/>
        <v>980</v>
      </c>
      <c r="B981" s="350" t="b">
        <v>1</v>
      </c>
      <c r="C981" s="406" t="s">
        <v>2000</v>
      </c>
      <c r="D981" s="406" t="s">
        <v>2000</v>
      </c>
      <c r="E981" s="322" t="s">
        <v>2001</v>
      </c>
      <c r="F981" s="61">
        <v>45597</v>
      </c>
      <c r="G981" s="422">
        <v>45609</v>
      </c>
      <c r="H981" s="422">
        <v>45609</v>
      </c>
      <c r="I981" s="395" t="s">
        <v>590</v>
      </c>
    </row>
    <row r="982" spans="1:9">
      <c r="A982" s="1">
        <f t="shared" si="3"/>
        <v>981</v>
      </c>
      <c r="B982" s="350" t="b">
        <v>1</v>
      </c>
      <c r="C982" s="385" t="s">
        <v>2002</v>
      </c>
      <c r="D982" s="385" t="s">
        <v>2002</v>
      </c>
      <c r="E982" s="322" t="s">
        <v>2003</v>
      </c>
      <c r="F982" s="61">
        <v>45598</v>
      </c>
      <c r="G982" s="422">
        <v>45601</v>
      </c>
      <c r="H982" s="422">
        <v>45601</v>
      </c>
      <c r="I982" s="243"/>
    </row>
    <row r="983" spans="1:9">
      <c r="A983" s="1">
        <f t="shared" si="3"/>
        <v>982</v>
      </c>
      <c r="B983" s="350" t="b">
        <v>1</v>
      </c>
      <c r="C983" s="414" t="s">
        <v>2004</v>
      </c>
      <c r="D983" s="406" t="s">
        <v>2004</v>
      </c>
      <c r="E983" s="322" t="s">
        <v>2005</v>
      </c>
      <c r="F983" s="413">
        <v>45603</v>
      </c>
      <c r="G983" s="422">
        <v>45604</v>
      </c>
      <c r="H983" s="422">
        <v>45604</v>
      </c>
      <c r="I983" s="421"/>
    </row>
    <row r="984" spans="1:9">
      <c r="A984" s="1">
        <f t="shared" si="3"/>
        <v>983</v>
      </c>
      <c r="B984" s="350" t="b">
        <v>1</v>
      </c>
      <c r="C984" s="414" t="s">
        <v>2006</v>
      </c>
      <c r="D984" s="406" t="s">
        <v>2006</v>
      </c>
      <c r="E984" s="322" t="s">
        <v>2007</v>
      </c>
      <c r="F984" s="413">
        <v>45603</v>
      </c>
      <c r="G984" s="422">
        <v>45604</v>
      </c>
      <c r="H984" s="423">
        <v>45604</v>
      </c>
      <c r="I984" s="412"/>
    </row>
    <row r="985" spans="1:9">
      <c r="A985" s="1">
        <f t="shared" si="3"/>
        <v>984</v>
      </c>
      <c r="B985" s="350" t="b">
        <v>1</v>
      </c>
      <c r="C985" s="414" t="s">
        <v>2008</v>
      </c>
      <c r="D985" s="406" t="s">
        <v>2008</v>
      </c>
      <c r="E985" s="322" t="s">
        <v>2009</v>
      </c>
      <c r="F985" s="419">
        <v>45603</v>
      </c>
      <c r="G985" s="422">
        <v>45604</v>
      </c>
      <c r="H985" s="424">
        <v>45604</v>
      </c>
      <c r="I985" s="412"/>
    </row>
    <row r="986" spans="1:9">
      <c r="A986" s="1">
        <f t="shared" si="3"/>
        <v>985</v>
      </c>
      <c r="B986" s="350" t="b">
        <v>1</v>
      </c>
      <c r="C986" s="322" t="s">
        <v>2010</v>
      </c>
      <c r="D986" s="322" t="s">
        <v>2010</v>
      </c>
      <c r="E986" s="375" t="s">
        <v>2011</v>
      </c>
      <c r="F986" s="61">
        <v>45604</v>
      </c>
      <c r="G986" s="422">
        <v>45609</v>
      </c>
      <c r="H986" s="424">
        <v>45609</v>
      </c>
      <c r="I986" s="394" t="s">
        <v>118</v>
      </c>
    </row>
    <row r="987" spans="1:9">
      <c r="A987" s="1">
        <f t="shared" si="3"/>
        <v>986</v>
      </c>
      <c r="B987" s="350" t="b">
        <v>1</v>
      </c>
      <c r="C987" s="322" t="s">
        <v>2012</v>
      </c>
      <c r="D987" s="322" t="s">
        <v>2012</v>
      </c>
      <c r="E987" s="375" t="s">
        <v>2013</v>
      </c>
      <c r="F987" s="61">
        <v>45604</v>
      </c>
      <c r="G987" s="422">
        <v>45609</v>
      </c>
      <c r="H987" s="424">
        <v>45609</v>
      </c>
      <c r="I987" s="394"/>
    </row>
    <row r="988" spans="1:9">
      <c r="A988" s="1">
        <f t="shared" si="3"/>
        <v>987</v>
      </c>
      <c r="B988" s="350" t="b">
        <v>1</v>
      </c>
      <c r="C988" s="322" t="s">
        <v>2014</v>
      </c>
      <c r="D988" s="322" t="s">
        <v>2014</v>
      </c>
      <c r="E988" s="375" t="s">
        <v>2015</v>
      </c>
      <c r="F988" s="61">
        <v>45604</v>
      </c>
      <c r="G988" s="422" t="s">
        <v>2016</v>
      </c>
      <c r="H988" s="424" t="s">
        <v>2016</v>
      </c>
      <c r="I988" s="394"/>
    </row>
    <row r="989" spans="1:9">
      <c r="A989" s="1">
        <f t="shared" si="3"/>
        <v>988</v>
      </c>
      <c r="B989" s="350" t="b">
        <v>1</v>
      </c>
      <c r="C989" s="322" t="s">
        <v>2017</v>
      </c>
      <c r="D989" s="322" t="s">
        <v>2017</v>
      </c>
      <c r="E989" s="375" t="s">
        <v>2018</v>
      </c>
      <c r="F989" s="61">
        <v>45604</v>
      </c>
      <c r="G989" s="422">
        <v>45609</v>
      </c>
      <c r="H989" s="424">
        <v>45609</v>
      </c>
      <c r="I989" s="394"/>
    </row>
    <row r="990" spans="1:9">
      <c r="A990" s="1">
        <f t="shared" si="3"/>
        <v>989</v>
      </c>
      <c r="B990" s="350" t="b">
        <v>1</v>
      </c>
      <c r="C990" s="322" t="s">
        <v>2019</v>
      </c>
      <c r="D990" s="322" t="s">
        <v>2019</v>
      </c>
      <c r="E990" s="322" t="s">
        <v>2020</v>
      </c>
      <c r="F990" s="61">
        <v>45605</v>
      </c>
      <c r="G990" s="422">
        <v>45609</v>
      </c>
      <c r="H990" s="424">
        <v>45609</v>
      </c>
      <c r="I990" s="394"/>
    </row>
    <row r="991" spans="1:9">
      <c r="A991" s="1">
        <f t="shared" si="3"/>
        <v>990</v>
      </c>
      <c r="B991" s="350" t="b">
        <v>1</v>
      </c>
      <c r="C991" s="322" t="s">
        <v>2021</v>
      </c>
      <c r="D991" s="322" t="s">
        <v>2021</v>
      </c>
      <c r="E991" s="322" t="s">
        <v>2022</v>
      </c>
      <c r="F991" s="61">
        <v>45608</v>
      </c>
      <c r="G991" s="422">
        <v>45614</v>
      </c>
      <c r="H991" s="424">
        <v>45614</v>
      </c>
      <c r="I991" s="394"/>
    </row>
    <row r="992" spans="1:9">
      <c r="A992" s="1">
        <f t="shared" si="3"/>
        <v>991</v>
      </c>
      <c r="B992" s="350" t="b">
        <v>1</v>
      </c>
      <c r="C992" s="322" t="s">
        <v>2023</v>
      </c>
      <c r="D992" s="322" t="s">
        <v>2023</v>
      </c>
      <c r="E992" s="322" t="s">
        <v>2024</v>
      </c>
      <c r="F992" s="61">
        <v>45608</v>
      </c>
      <c r="G992" s="422">
        <v>45609</v>
      </c>
      <c r="H992" s="424">
        <v>45609</v>
      </c>
      <c r="I992" s="394"/>
    </row>
    <row r="993" spans="1:9">
      <c r="A993" s="1">
        <f t="shared" si="3"/>
        <v>992</v>
      </c>
      <c r="B993" s="350" t="b">
        <v>1</v>
      </c>
      <c r="C993" s="322" t="s">
        <v>2025</v>
      </c>
      <c r="D993" s="322" t="s">
        <v>2025</v>
      </c>
      <c r="E993" s="322" t="s">
        <v>2026</v>
      </c>
      <c r="F993" s="61">
        <v>45609</v>
      </c>
      <c r="G993" s="422">
        <v>45612</v>
      </c>
      <c r="H993" s="424">
        <v>45612</v>
      </c>
      <c r="I993" s="394"/>
    </row>
    <row r="994" spans="1:9">
      <c r="A994" s="1">
        <f t="shared" si="3"/>
        <v>993</v>
      </c>
      <c r="B994" s="350" t="b">
        <v>1</v>
      </c>
      <c r="C994" s="322" t="s">
        <v>2027</v>
      </c>
      <c r="D994" s="322" t="s">
        <v>2027</v>
      </c>
      <c r="E994" s="322" t="s">
        <v>2028</v>
      </c>
      <c r="F994" s="416">
        <v>45609</v>
      </c>
      <c r="G994" s="422">
        <v>45611</v>
      </c>
      <c r="H994" s="424">
        <v>45611</v>
      </c>
      <c r="I994" s="243"/>
    </row>
    <row r="995" spans="1:9">
      <c r="A995" s="1">
        <f t="shared" si="3"/>
        <v>994</v>
      </c>
      <c r="B995" s="350" t="b">
        <v>1</v>
      </c>
      <c r="C995" s="376" t="s">
        <v>2029</v>
      </c>
      <c r="D995" s="322" t="s">
        <v>2029</v>
      </c>
      <c r="E995" s="322" t="s">
        <v>2030</v>
      </c>
      <c r="F995" s="415">
        <v>45609</v>
      </c>
      <c r="G995" s="422">
        <v>45611</v>
      </c>
      <c r="H995" s="424">
        <v>45611</v>
      </c>
      <c r="I995" s="420" t="s">
        <v>590</v>
      </c>
    </row>
    <row r="996" spans="1:9">
      <c r="A996" s="1">
        <f t="shared" si="3"/>
        <v>995</v>
      </c>
      <c r="B996" s="350" t="b">
        <v>1</v>
      </c>
      <c r="C996" s="326" t="s">
        <v>2031</v>
      </c>
      <c r="D996" s="326" t="s">
        <v>2031</v>
      </c>
      <c r="E996" s="322" t="s">
        <v>2032</v>
      </c>
      <c r="F996" s="415">
        <v>45611</v>
      </c>
      <c r="G996" s="422">
        <v>45614</v>
      </c>
      <c r="H996" s="424">
        <v>45614</v>
      </c>
      <c r="I996" s="420"/>
    </row>
    <row r="997" spans="1:9">
      <c r="A997" s="1">
        <f t="shared" si="3"/>
        <v>996</v>
      </c>
      <c r="B997" s="350" t="b">
        <v>1</v>
      </c>
      <c r="C997" s="326" t="s">
        <v>2033</v>
      </c>
      <c r="D997" s="326" t="s">
        <v>2033</v>
      </c>
      <c r="E997" s="322" t="s">
        <v>2034</v>
      </c>
      <c r="F997" s="415">
        <v>45611</v>
      </c>
      <c r="G997" s="422">
        <v>45616</v>
      </c>
      <c r="H997" s="424">
        <v>45616</v>
      </c>
      <c r="I997" s="243"/>
    </row>
    <row r="998" spans="1:9">
      <c r="A998" s="1">
        <f t="shared" si="3"/>
        <v>997</v>
      </c>
      <c r="B998" s="350" t="b">
        <v>1</v>
      </c>
      <c r="C998" s="322" t="s">
        <v>2035</v>
      </c>
      <c r="D998" s="322" t="s">
        <v>2035</v>
      </c>
      <c r="E998" s="322" t="s">
        <v>2036</v>
      </c>
      <c r="F998" s="415">
        <v>45614</v>
      </c>
      <c r="G998" s="422">
        <v>45614</v>
      </c>
      <c r="H998" s="424">
        <v>45614</v>
      </c>
      <c r="I998" s="243"/>
    </row>
    <row r="999" spans="1:9">
      <c r="A999" s="1">
        <f t="shared" si="3"/>
        <v>998</v>
      </c>
      <c r="B999" s="350" t="b">
        <v>1</v>
      </c>
      <c r="C999" s="432" t="s">
        <v>2037</v>
      </c>
      <c r="D999" s="432" t="s">
        <v>2037</v>
      </c>
      <c r="E999" s="322" t="s">
        <v>2038</v>
      </c>
      <c r="F999" s="415">
        <v>45615</v>
      </c>
      <c r="G999" s="422">
        <v>45615</v>
      </c>
      <c r="H999" s="424">
        <v>45615</v>
      </c>
      <c r="I999" s="394"/>
    </row>
    <row r="1000" spans="1:9">
      <c r="A1000" s="1">
        <f t="shared" si="3"/>
        <v>999</v>
      </c>
      <c r="B1000" s="350" t="b">
        <v>1</v>
      </c>
      <c r="C1000" s="433" t="s">
        <v>2039</v>
      </c>
      <c r="D1000" s="433" t="s">
        <v>2039</v>
      </c>
      <c r="E1000" s="322" t="s">
        <v>2040</v>
      </c>
      <c r="F1000" s="415">
        <v>45615</v>
      </c>
      <c r="G1000" s="422">
        <v>45616</v>
      </c>
      <c r="H1000" s="422">
        <v>45616</v>
      </c>
      <c r="I1000" s="412"/>
    </row>
    <row r="1001" spans="1:9">
      <c r="A1001" s="1">
        <f t="shared" si="3"/>
        <v>1000</v>
      </c>
      <c r="B1001" s="350" t="b">
        <v>1</v>
      </c>
      <c r="C1001" s="385" t="s">
        <v>2041</v>
      </c>
      <c r="D1001" s="385" t="s">
        <v>2041</v>
      </c>
      <c r="E1001" s="322" t="s">
        <v>2042</v>
      </c>
      <c r="F1001" s="415">
        <v>45616</v>
      </c>
      <c r="G1001" s="442">
        <v>45617</v>
      </c>
      <c r="H1001" s="442">
        <v>45617</v>
      </c>
      <c r="I1001" s="243"/>
    </row>
    <row r="1002" spans="1:9">
      <c r="A1002" s="1">
        <f t="shared" si="3"/>
        <v>1001</v>
      </c>
      <c r="B1002" s="350" t="b">
        <v>1</v>
      </c>
      <c r="C1002" s="385" t="s">
        <v>2043</v>
      </c>
      <c r="D1002" s="385" t="s">
        <v>2043</v>
      </c>
      <c r="E1002" s="322" t="s">
        <v>2044</v>
      </c>
      <c r="F1002" s="415">
        <v>45616</v>
      </c>
      <c r="G1002" s="422">
        <v>45618</v>
      </c>
      <c r="H1002" s="422">
        <v>45618</v>
      </c>
      <c r="I1002" s="243"/>
    </row>
    <row r="1003" spans="1:9">
      <c r="A1003" s="1">
        <f t="shared" si="3"/>
        <v>1002</v>
      </c>
      <c r="B1003" s="350" t="b">
        <v>1</v>
      </c>
      <c r="C1003" s="432" t="s">
        <v>2045</v>
      </c>
      <c r="D1003" s="432" t="s">
        <v>2045</v>
      </c>
      <c r="E1003" s="322" t="s">
        <v>2046</v>
      </c>
      <c r="F1003" s="415">
        <v>45616</v>
      </c>
      <c r="G1003" s="422">
        <v>45617</v>
      </c>
      <c r="H1003" s="422">
        <v>45617</v>
      </c>
      <c r="I1003" s="243"/>
    </row>
    <row r="1004" spans="1:9">
      <c r="A1004" s="1">
        <f t="shared" si="3"/>
        <v>1003</v>
      </c>
      <c r="B1004" s="350" t="b">
        <v>1</v>
      </c>
      <c r="C1004" s="322" t="s">
        <v>2047</v>
      </c>
      <c r="D1004" s="322" t="s">
        <v>2047</v>
      </c>
      <c r="E1004" s="434" t="s">
        <v>2048</v>
      </c>
      <c r="F1004" s="415">
        <v>45616</v>
      </c>
      <c r="G1004" s="422">
        <v>45617</v>
      </c>
      <c r="H1004" s="422">
        <v>45617</v>
      </c>
      <c r="I1004" s="243"/>
    </row>
    <row r="1005" spans="1:9">
      <c r="A1005" s="1">
        <f t="shared" si="3"/>
        <v>1004</v>
      </c>
      <c r="B1005" s="350" t="b">
        <v>1</v>
      </c>
      <c r="C1005" s="407" t="s">
        <v>2049</v>
      </c>
      <c r="D1005" s="322" t="s">
        <v>2049</v>
      </c>
      <c r="E1005" s="434" t="s">
        <v>2050</v>
      </c>
      <c r="F1005" s="415">
        <v>45616</v>
      </c>
      <c r="G1005" s="422">
        <v>45622</v>
      </c>
      <c r="H1005" s="422">
        <v>45622</v>
      </c>
      <c r="I1005" s="243"/>
    </row>
    <row r="1006" spans="1:9">
      <c r="A1006" s="1">
        <f t="shared" si="3"/>
        <v>1005</v>
      </c>
      <c r="B1006" s="350" t="b">
        <v>1</v>
      </c>
      <c r="C1006" s="322" t="s">
        <v>2051</v>
      </c>
      <c r="D1006" s="322" t="s">
        <v>2051</v>
      </c>
      <c r="E1006" s="434" t="s">
        <v>2052</v>
      </c>
      <c r="F1006" s="415">
        <v>45617</v>
      </c>
      <c r="G1006" s="422">
        <v>45618</v>
      </c>
      <c r="H1006" s="422">
        <v>45618</v>
      </c>
      <c r="I1006" s="243"/>
    </row>
    <row r="1007" spans="1:9">
      <c r="A1007" s="1">
        <f t="shared" si="3"/>
        <v>1006</v>
      </c>
      <c r="B1007" s="350" t="b">
        <v>1</v>
      </c>
      <c r="C1007" s="439" t="s">
        <v>2053</v>
      </c>
      <c r="D1007" s="439" t="s">
        <v>2053</v>
      </c>
      <c r="E1007" s="434" t="s">
        <v>2054</v>
      </c>
      <c r="F1007" s="415">
        <v>45617</v>
      </c>
      <c r="G1007" s="422">
        <v>45622</v>
      </c>
      <c r="H1007" s="422">
        <v>45622</v>
      </c>
      <c r="I1007" s="243"/>
    </row>
    <row r="1008" spans="1:9">
      <c r="A1008" s="1">
        <f t="shared" si="3"/>
        <v>1007</v>
      </c>
      <c r="B1008" s="350" t="b">
        <v>1</v>
      </c>
      <c r="C1008" s="432" t="s">
        <v>2055</v>
      </c>
      <c r="D1008" s="432" t="s">
        <v>2055</v>
      </c>
      <c r="E1008" s="434" t="s">
        <v>2056</v>
      </c>
      <c r="F1008" s="415">
        <v>45617</v>
      </c>
      <c r="G1008" s="440">
        <v>45629</v>
      </c>
      <c r="H1008" s="440">
        <v>45629</v>
      </c>
      <c r="I1008" s="243"/>
    </row>
    <row r="1009" spans="1:9">
      <c r="A1009" s="1">
        <f t="shared" si="3"/>
        <v>1008</v>
      </c>
      <c r="B1009" s="350" t="b">
        <v>1</v>
      </c>
      <c r="C1009" s="432" t="s">
        <v>2057</v>
      </c>
      <c r="D1009" s="432" t="s">
        <v>2057</v>
      </c>
      <c r="E1009" s="434" t="s">
        <v>2058</v>
      </c>
      <c r="F1009" s="415">
        <v>45617</v>
      </c>
      <c r="G1009" s="440">
        <v>45618</v>
      </c>
      <c r="H1009" s="440">
        <v>45618</v>
      </c>
      <c r="I1009" s="243"/>
    </row>
    <row r="1010" spans="1:9">
      <c r="A1010" s="1">
        <f t="shared" si="3"/>
        <v>1009</v>
      </c>
      <c r="B1010" s="350" t="b">
        <v>1</v>
      </c>
      <c r="C1010" s="406" t="s">
        <v>2059</v>
      </c>
      <c r="D1010" s="406" t="s">
        <v>2059</v>
      </c>
      <c r="E1010" s="434" t="s">
        <v>2060</v>
      </c>
      <c r="F1010" s="415">
        <v>45619</v>
      </c>
      <c r="G1010" s="440">
        <v>45621</v>
      </c>
      <c r="H1010" s="440">
        <v>45621</v>
      </c>
      <c r="I1010" s="243"/>
    </row>
    <row r="1011" spans="1:9">
      <c r="A1011" s="1">
        <f t="shared" si="3"/>
        <v>1010</v>
      </c>
      <c r="B1011" s="350" t="b">
        <v>1</v>
      </c>
      <c r="C1011" s="432" t="s">
        <v>2061</v>
      </c>
      <c r="D1011" s="432" t="s">
        <v>2061</v>
      </c>
      <c r="E1011" s="434" t="s">
        <v>2062</v>
      </c>
      <c r="F1011" s="415">
        <v>45619</v>
      </c>
      <c r="G1011" s="440">
        <v>45622</v>
      </c>
      <c r="H1011" s="440">
        <v>45622</v>
      </c>
      <c r="I1011" s="394"/>
    </row>
    <row r="1012" spans="1:9">
      <c r="A1012" s="1">
        <f t="shared" si="3"/>
        <v>1011</v>
      </c>
      <c r="B1012" s="350" t="b">
        <v>1</v>
      </c>
      <c r="C1012" s="441" t="s">
        <v>2063</v>
      </c>
      <c r="D1012" s="432" t="s">
        <v>2063</v>
      </c>
      <c r="E1012" s="434" t="s">
        <v>2064</v>
      </c>
      <c r="F1012" s="415">
        <v>45621</v>
      </c>
      <c r="G1012" s="440">
        <v>45621</v>
      </c>
      <c r="H1012" s="440">
        <v>45621</v>
      </c>
      <c r="I1012" s="243"/>
    </row>
    <row r="1013" spans="1:9">
      <c r="A1013" s="1">
        <f t="shared" si="3"/>
        <v>1012</v>
      </c>
      <c r="B1013" s="350" t="b">
        <v>1</v>
      </c>
      <c r="C1013" s="432" t="s">
        <v>2065</v>
      </c>
      <c r="D1013" s="432" t="s">
        <v>2065</v>
      </c>
      <c r="E1013" s="434" t="s">
        <v>2066</v>
      </c>
      <c r="F1013" s="415">
        <v>45622</v>
      </c>
      <c r="G1013" s="440">
        <v>45624</v>
      </c>
      <c r="H1013" s="440">
        <v>45624</v>
      </c>
      <c r="I1013" s="243"/>
    </row>
    <row r="1014" spans="1:9">
      <c r="A1014" s="1">
        <f t="shared" si="3"/>
        <v>1013</v>
      </c>
      <c r="B1014" s="350" t="b">
        <v>1</v>
      </c>
      <c r="C1014" s="352" t="s">
        <v>2067</v>
      </c>
      <c r="D1014" s="352" t="s">
        <v>2067</v>
      </c>
      <c r="E1014" s="434" t="s">
        <v>2068</v>
      </c>
      <c r="F1014" s="358">
        <v>45623</v>
      </c>
      <c r="G1014" s="440">
        <v>45630</v>
      </c>
      <c r="H1014" s="440">
        <v>45630</v>
      </c>
      <c r="I1014" s="243"/>
    </row>
    <row r="1015" spans="1:9">
      <c r="A1015" s="1">
        <f t="shared" si="3"/>
        <v>1014</v>
      </c>
      <c r="B1015" s="350" t="b">
        <v>1</v>
      </c>
      <c r="C1015" s="354" t="s">
        <v>2069</v>
      </c>
      <c r="D1015" s="352" t="s">
        <v>2069</v>
      </c>
      <c r="E1015" s="434" t="s">
        <v>2070</v>
      </c>
      <c r="F1015" s="359">
        <v>45624</v>
      </c>
      <c r="G1015" s="440">
        <v>45624</v>
      </c>
      <c r="H1015" s="440">
        <v>45624</v>
      </c>
      <c r="I1015" s="243" t="s">
        <v>2071</v>
      </c>
    </row>
    <row r="1016" spans="1:9">
      <c r="A1016" s="1">
        <f t="shared" si="3"/>
        <v>1015</v>
      </c>
      <c r="B1016" s="350" t="b">
        <v>1</v>
      </c>
      <c r="C1016" s="354" t="s">
        <v>2055</v>
      </c>
      <c r="D1016" s="352" t="s">
        <v>2055</v>
      </c>
      <c r="E1016" s="357" t="s">
        <v>2056</v>
      </c>
      <c r="F1016" s="359">
        <v>45617</v>
      </c>
      <c r="G1016" s="440">
        <v>45629</v>
      </c>
      <c r="H1016" s="440">
        <v>45629</v>
      </c>
      <c r="I1016" s="243"/>
    </row>
    <row r="1017" spans="1:9">
      <c r="A1017" s="1">
        <f t="shared" si="3"/>
        <v>1016</v>
      </c>
      <c r="B1017" s="350" t="b">
        <v>1</v>
      </c>
      <c r="C1017" s="354" t="s">
        <v>2067</v>
      </c>
      <c r="D1017" s="352" t="s">
        <v>2067</v>
      </c>
      <c r="E1017" s="357" t="s">
        <v>2068</v>
      </c>
      <c r="F1017" s="359">
        <v>45623</v>
      </c>
      <c r="G1017" s="440">
        <v>45630</v>
      </c>
      <c r="H1017" s="440">
        <v>45630</v>
      </c>
      <c r="I1017" s="243"/>
    </row>
    <row r="1018" spans="1:9">
      <c r="A1018" s="1">
        <f t="shared" si="3"/>
        <v>1017</v>
      </c>
      <c r="B1018" s="350" t="b">
        <v>1</v>
      </c>
      <c r="C1018" s="354" t="s">
        <v>2072</v>
      </c>
      <c r="D1018" s="352" t="s">
        <v>2072</v>
      </c>
      <c r="E1018" s="357" t="s">
        <v>2073</v>
      </c>
      <c r="F1018" s="359">
        <v>45624</v>
      </c>
      <c r="G1018" s="440">
        <v>45630</v>
      </c>
      <c r="H1018" s="440">
        <v>45630</v>
      </c>
      <c r="I1018" s="243"/>
    </row>
    <row r="1019" spans="1:9">
      <c r="A1019" s="1">
        <f t="shared" ref="A1019:A1062" si="4">+A1018+1</f>
        <v>1018</v>
      </c>
      <c r="B1019" s="350" t="b">
        <v>1</v>
      </c>
      <c r="C1019" s="354" t="s">
        <v>2074</v>
      </c>
      <c r="D1019" s="352" t="s">
        <v>2074</v>
      </c>
      <c r="E1019" s="357" t="s">
        <v>2075</v>
      </c>
      <c r="F1019" s="359">
        <v>45624</v>
      </c>
      <c r="G1019" s="440">
        <v>45628</v>
      </c>
      <c r="H1019" s="440">
        <v>45628</v>
      </c>
      <c r="I1019" s="394" t="s">
        <v>590</v>
      </c>
    </row>
    <row r="1020" spans="1:9">
      <c r="A1020" s="1">
        <f t="shared" si="4"/>
        <v>1019</v>
      </c>
      <c r="B1020" s="350" t="b">
        <v>1</v>
      </c>
      <c r="C1020" s="354" t="s">
        <v>2076</v>
      </c>
      <c r="D1020" s="352" t="s">
        <v>2076</v>
      </c>
      <c r="E1020" s="357" t="s">
        <v>2077</v>
      </c>
      <c r="F1020" s="359">
        <v>45631</v>
      </c>
      <c r="G1020" s="440">
        <v>45632</v>
      </c>
      <c r="H1020" s="440">
        <v>45632</v>
      </c>
      <c r="I1020" s="395"/>
    </row>
    <row r="1021" spans="1:9">
      <c r="A1021" s="1">
        <f t="shared" si="4"/>
        <v>1020</v>
      </c>
      <c r="B1021" s="350" t="b">
        <v>1</v>
      </c>
      <c r="C1021" s="354" t="s">
        <v>2078</v>
      </c>
      <c r="D1021" s="352" t="s">
        <v>2078</v>
      </c>
      <c r="E1021" s="357" t="s">
        <v>2079</v>
      </c>
      <c r="F1021" s="359">
        <v>45631</v>
      </c>
      <c r="G1021" s="440">
        <v>45632</v>
      </c>
      <c r="H1021" s="440">
        <v>45632</v>
      </c>
      <c r="I1021" s="395"/>
    </row>
    <row r="1022" spans="1:9">
      <c r="A1022" s="1">
        <f t="shared" si="4"/>
        <v>1021</v>
      </c>
      <c r="B1022" s="350" t="b">
        <v>1</v>
      </c>
      <c r="C1022" s="354" t="s">
        <v>2080</v>
      </c>
      <c r="D1022" s="352" t="s">
        <v>2080</v>
      </c>
      <c r="E1022" s="357" t="s">
        <v>2081</v>
      </c>
      <c r="F1022" s="359">
        <v>45631</v>
      </c>
      <c r="G1022" s="440">
        <v>45633</v>
      </c>
      <c r="H1022" s="440">
        <v>45633</v>
      </c>
      <c r="I1022" s="394" t="s">
        <v>1494</v>
      </c>
    </row>
    <row r="1023" spans="1:9">
      <c r="A1023" s="1">
        <f t="shared" si="4"/>
        <v>1022</v>
      </c>
      <c r="B1023" s="350" t="b">
        <v>1</v>
      </c>
      <c r="C1023" s="393" t="s">
        <v>2082</v>
      </c>
      <c r="D1023" s="393" t="s">
        <v>2082</v>
      </c>
      <c r="E1023" s="450" t="s">
        <v>2083</v>
      </c>
      <c r="F1023" s="359">
        <v>45631</v>
      </c>
      <c r="G1023" s="440">
        <v>45633</v>
      </c>
      <c r="H1023" s="440">
        <v>45633</v>
      </c>
      <c r="I1023" s="394"/>
    </row>
    <row r="1024" spans="1:9">
      <c r="A1024" s="1">
        <f t="shared" si="4"/>
        <v>1023</v>
      </c>
      <c r="B1024" s="350" t="b">
        <v>1</v>
      </c>
      <c r="C1024" s="439" t="s">
        <v>2084</v>
      </c>
      <c r="D1024" s="439" t="s">
        <v>2084</v>
      </c>
      <c r="E1024" s="439" t="s">
        <v>2085</v>
      </c>
      <c r="F1024" s="359">
        <v>45631</v>
      </c>
      <c r="G1024" s="440">
        <v>45633</v>
      </c>
      <c r="H1024" s="440">
        <v>45633</v>
      </c>
      <c r="I1024" s="395"/>
    </row>
    <row r="1025" spans="1:13">
      <c r="A1025" s="1">
        <f t="shared" si="4"/>
        <v>1024</v>
      </c>
      <c r="B1025" s="350" t="b">
        <v>1</v>
      </c>
      <c r="C1025" s="451" t="s">
        <v>2086</v>
      </c>
      <c r="D1025" s="451" t="s">
        <v>2086</v>
      </c>
      <c r="E1025" s="451" t="s">
        <v>2087</v>
      </c>
      <c r="F1025" s="359">
        <v>45631</v>
      </c>
      <c r="G1025" s="440">
        <v>45633</v>
      </c>
      <c r="H1025" s="440">
        <v>45633</v>
      </c>
      <c r="I1025" s="395"/>
    </row>
    <row r="1026" spans="1:13">
      <c r="A1026" s="1">
        <f t="shared" si="4"/>
        <v>1025</v>
      </c>
      <c r="B1026" s="350" t="b">
        <v>1</v>
      </c>
      <c r="C1026" s="385" t="s">
        <v>2088</v>
      </c>
      <c r="D1026" s="385" t="s">
        <v>2088</v>
      </c>
      <c r="E1026" s="388" t="s">
        <v>2089</v>
      </c>
      <c r="F1026" s="359">
        <v>45632</v>
      </c>
      <c r="G1026" s="440">
        <v>45636</v>
      </c>
      <c r="H1026" s="440">
        <v>45636</v>
      </c>
      <c r="I1026" s="395"/>
    </row>
    <row r="1027" spans="1:13">
      <c r="A1027" s="1">
        <f t="shared" si="4"/>
        <v>1026</v>
      </c>
      <c r="B1027" s="350" t="b">
        <v>1</v>
      </c>
      <c r="C1027" s="452" t="s">
        <v>2090</v>
      </c>
      <c r="D1027" s="452" t="s">
        <v>2090</v>
      </c>
      <c r="E1027" s="453" t="s">
        <v>2091</v>
      </c>
      <c r="F1027" s="359">
        <v>45632</v>
      </c>
      <c r="G1027" s="440">
        <v>45636</v>
      </c>
      <c r="H1027" s="440">
        <v>45636</v>
      </c>
      <c r="I1027" s="395"/>
    </row>
    <row r="1028" spans="1:13">
      <c r="A1028" s="1">
        <f t="shared" si="4"/>
        <v>1027</v>
      </c>
      <c r="B1028" s="350" t="b">
        <v>1</v>
      </c>
      <c r="C1028" s="385" t="s">
        <v>2092</v>
      </c>
      <c r="D1028" s="385" t="s">
        <v>2092</v>
      </c>
      <c r="E1028" s="385" t="s">
        <v>2093</v>
      </c>
      <c r="F1028" s="359">
        <v>45632</v>
      </c>
      <c r="G1028" s="440">
        <v>45635</v>
      </c>
      <c r="H1028" s="440">
        <v>45635</v>
      </c>
      <c r="I1028" s="243"/>
    </row>
    <row r="1029" spans="1:13">
      <c r="A1029" s="1">
        <f t="shared" si="4"/>
        <v>1028</v>
      </c>
      <c r="B1029" s="350" t="b">
        <v>1</v>
      </c>
      <c r="C1029" s="456" t="s">
        <v>2094</v>
      </c>
      <c r="D1029" s="456" t="s">
        <v>2094</v>
      </c>
      <c r="E1029" s="385" t="s">
        <v>2095</v>
      </c>
      <c r="F1029" s="359">
        <v>45635</v>
      </c>
      <c r="G1029" s="440">
        <v>45643</v>
      </c>
      <c r="H1029" s="440">
        <v>45643</v>
      </c>
      <c r="I1029" s="395"/>
    </row>
    <row r="1030" spans="1:13">
      <c r="A1030" s="1">
        <f t="shared" si="4"/>
        <v>1029</v>
      </c>
      <c r="B1030" s="350" t="b">
        <v>1</v>
      </c>
      <c r="C1030" s="385" t="s">
        <v>2096</v>
      </c>
      <c r="D1030" s="385" t="s">
        <v>2096</v>
      </c>
      <c r="E1030" s="385" t="s">
        <v>2097</v>
      </c>
      <c r="F1030" s="359">
        <v>45635</v>
      </c>
      <c r="G1030" s="440">
        <v>45636</v>
      </c>
      <c r="H1030" s="440">
        <v>45636</v>
      </c>
      <c r="I1030" s="395"/>
    </row>
    <row r="1031" spans="1:13">
      <c r="A1031" s="1">
        <f t="shared" si="4"/>
        <v>1030</v>
      </c>
      <c r="B1031" s="350" t="b">
        <v>1</v>
      </c>
      <c r="C1031" s="450" t="s">
        <v>2098</v>
      </c>
      <c r="D1031" s="450" t="s">
        <v>2098</v>
      </c>
      <c r="E1031" s="385" t="s">
        <v>2099</v>
      </c>
      <c r="F1031" s="359">
        <v>45636</v>
      </c>
      <c r="G1031" s="440">
        <v>45638</v>
      </c>
      <c r="H1031" s="440">
        <v>45638</v>
      </c>
      <c r="I1031" s="395"/>
      <c r="J1031" s="443"/>
      <c r="L1031" s="213"/>
      <c r="M1031" s="115"/>
    </row>
    <row r="1032" spans="1:13">
      <c r="A1032" s="1">
        <f t="shared" si="4"/>
        <v>1031</v>
      </c>
      <c r="B1032" s="350" t="b">
        <v>1</v>
      </c>
      <c r="C1032" s="439" t="s">
        <v>2100</v>
      </c>
      <c r="D1032" s="439" t="s">
        <v>2100</v>
      </c>
      <c r="E1032" s="385" t="s">
        <v>2101</v>
      </c>
      <c r="F1032" s="359">
        <v>45636</v>
      </c>
      <c r="G1032" s="440">
        <v>45637</v>
      </c>
      <c r="H1032" s="440">
        <v>45637</v>
      </c>
      <c r="I1032" s="395"/>
      <c r="J1032" s="443"/>
      <c r="L1032" s="213"/>
      <c r="M1032" s="115"/>
    </row>
    <row r="1033" spans="1:13">
      <c r="A1033" s="1">
        <f t="shared" si="4"/>
        <v>1032</v>
      </c>
      <c r="B1033" s="350" t="b">
        <v>1</v>
      </c>
      <c r="C1033" s="439" t="s">
        <v>2102</v>
      </c>
      <c r="D1033" s="439" t="s">
        <v>2102</v>
      </c>
      <c r="E1033" s="385" t="s">
        <v>2103</v>
      </c>
      <c r="F1033" s="359">
        <v>45636</v>
      </c>
      <c r="G1033" s="440">
        <v>45638</v>
      </c>
      <c r="H1033" s="440">
        <v>45638</v>
      </c>
      <c r="I1033" s="395"/>
      <c r="J1033" s="443"/>
      <c r="L1033" s="213"/>
      <c r="M1033" s="115"/>
    </row>
    <row r="1034" spans="1:13">
      <c r="A1034" s="1">
        <f t="shared" si="4"/>
        <v>1033</v>
      </c>
      <c r="B1034" s="350" t="b">
        <v>1</v>
      </c>
      <c r="C1034" s="432" t="s">
        <v>2104</v>
      </c>
      <c r="D1034" s="432" t="s">
        <v>2104</v>
      </c>
      <c r="E1034" s="385" t="s">
        <v>2105</v>
      </c>
      <c r="F1034" s="359">
        <v>45636</v>
      </c>
      <c r="G1034" s="440">
        <v>45638</v>
      </c>
      <c r="H1034" s="440">
        <v>45638</v>
      </c>
      <c r="I1034" s="243"/>
      <c r="J1034" s="443"/>
      <c r="L1034" s="213"/>
      <c r="M1034" s="115"/>
    </row>
    <row r="1035" spans="1:13">
      <c r="A1035" s="1">
        <f t="shared" si="4"/>
        <v>1034</v>
      </c>
      <c r="B1035" s="350" t="b">
        <v>1</v>
      </c>
      <c r="C1035" s="451" t="s">
        <v>2106</v>
      </c>
      <c r="D1035" s="451" t="s">
        <v>2106</v>
      </c>
      <c r="E1035" s="385" t="s">
        <v>2107</v>
      </c>
      <c r="F1035" s="359">
        <v>45636</v>
      </c>
      <c r="G1035" s="440">
        <v>45639</v>
      </c>
      <c r="H1035" s="440">
        <v>45639</v>
      </c>
      <c r="I1035" s="243" t="s">
        <v>2108</v>
      </c>
      <c r="J1035" s="443"/>
      <c r="L1035" s="115"/>
      <c r="M1035" s="115"/>
    </row>
    <row r="1036" spans="1:13">
      <c r="A1036" s="1">
        <f t="shared" si="4"/>
        <v>1035</v>
      </c>
      <c r="B1036" s="350" t="b">
        <v>1</v>
      </c>
      <c r="C1036" s="452" t="s">
        <v>2109</v>
      </c>
      <c r="D1036" s="452" t="s">
        <v>2109</v>
      </c>
      <c r="E1036" s="385" t="s">
        <v>2110</v>
      </c>
      <c r="F1036" s="359">
        <v>45636</v>
      </c>
      <c r="G1036" s="443"/>
      <c r="H1036" s="443"/>
      <c r="I1036" s="395" t="s">
        <v>2111</v>
      </c>
      <c r="J1036" s="443"/>
      <c r="L1036" s="213" t="s">
        <v>2112</v>
      </c>
      <c r="M1036" s="115"/>
    </row>
    <row r="1037" spans="1:13">
      <c r="A1037" s="1">
        <f t="shared" si="4"/>
        <v>1036</v>
      </c>
      <c r="B1037" s="350" t="b">
        <v>1</v>
      </c>
      <c r="C1037" s="452" t="s">
        <v>2113</v>
      </c>
      <c r="D1037" s="452" t="s">
        <v>2113</v>
      </c>
      <c r="E1037" s="385" t="s">
        <v>2114</v>
      </c>
      <c r="F1037" s="359">
        <v>45636</v>
      </c>
      <c r="G1037" s="440">
        <v>45637</v>
      </c>
      <c r="H1037" s="440">
        <v>45637</v>
      </c>
      <c r="I1037" s="243"/>
      <c r="J1037" s="443"/>
      <c r="L1037" s="213"/>
      <c r="M1037" s="115"/>
    </row>
    <row r="1038" spans="1:13">
      <c r="A1038" s="1">
        <f t="shared" si="4"/>
        <v>1037</v>
      </c>
      <c r="B1038" s="350" t="b">
        <v>1</v>
      </c>
      <c r="C1038" s="385" t="s">
        <v>2115</v>
      </c>
      <c r="D1038" s="385" t="s">
        <v>2115</v>
      </c>
      <c r="E1038" s="385" t="s">
        <v>2116</v>
      </c>
      <c r="F1038" s="359">
        <v>45637</v>
      </c>
      <c r="G1038" s="454"/>
      <c r="H1038" s="454"/>
      <c r="I1038" s="395" t="s">
        <v>2117</v>
      </c>
      <c r="J1038" s="443"/>
      <c r="L1038" s="213"/>
      <c r="M1038" s="115"/>
    </row>
    <row r="1039" spans="1:13">
      <c r="A1039" s="1">
        <f t="shared" si="4"/>
        <v>1038</v>
      </c>
      <c r="B1039" s="350" t="b">
        <v>1</v>
      </c>
      <c r="C1039" s="457" t="s">
        <v>2118</v>
      </c>
      <c r="D1039" s="457" t="s">
        <v>2118</v>
      </c>
      <c r="E1039" s="458" t="s">
        <v>2119</v>
      </c>
      <c r="F1039" s="359">
        <v>45638</v>
      </c>
      <c r="G1039" s="454"/>
      <c r="H1039" s="460"/>
      <c r="I1039" s="394"/>
    </row>
    <row r="1040" spans="1:13">
      <c r="A1040" s="1">
        <f t="shared" si="4"/>
        <v>1039</v>
      </c>
      <c r="B1040" s="350" t="b">
        <v>1</v>
      </c>
      <c r="C1040" s="432" t="s">
        <v>2120</v>
      </c>
      <c r="D1040" s="432" t="s">
        <v>2120</v>
      </c>
      <c r="E1040" s="458" t="s">
        <v>2121</v>
      </c>
      <c r="F1040" s="359">
        <v>45641</v>
      </c>
      <c r="G1040" s="440">
        <v>45642</v>
      </c>
      <c r="H1040" s="424">
        <v>45642</v>
      </c>
      <c r="I1040" s="412"/>
    </row>
    <row r="1041" spans="1:9">
      <c r="A1041" s="1">
        <f t="shared" si="4"/>
        <v>1040</v>
      </c>
      <c r="B1041" s="350" t="b">
        <v>1</v>
      </c>
      <c r="C1041" s="459" t="s">
        <v>2122</v>
      </c>
      <c r="D1041" s="459" t="s">
        <v>2122</v>
      </c>
      <c r="E1041" s="458" t="s">
        <v>2123</v>
      </c>
      <c r="F1041" s="359">
        <v>45642</v>
      </c>
      <c r="G1041" s="422">
        <v>45643</v>
      </c>
      <c r="H1041" s="423">
        <v>45643</v>
      </c>
      <c r="I1041" s="421"/>
    </row>
    <row r="1042" spans="1:9">
      <c r="A1042" s="1">
        <f t="shared" si="4"/>
        <v>1041</v>
      </c>
      <c r="B1042" s="350" t="b">
        <v>1</v>
      </c>
      <c r="C1042" s="432" t="s">
        <v>2124</v>
      </c>
      <c r="D1042" s="432" t="s">
        <v>2124</v>
      </c>
      <c r="E1042" s="458" t="s">
        <v>2125</v>
      </c>
      <c r="F1042" s="359">
        <v>45643</v>
      </c>
      <c r="G1042" s="465"/>
      <c r="H1042" s="465"/>
      <c r="I1042" s="412"/>
    </row>
    <row r="1043" spans="1:9" s="16" customFormat="1">
      <c r="A1043" s="42">
        <f t="shared" si="4"/>
        <v>1042</v>
      </c>
      <c r="B1043" s="500" t="b">
        <v>1</v>
      </c>
      <c r="C1043" s="361" t="s">
        <v>2126</v>
      </c>
      <c r="D1043" s="501" t="s">
        <v>2126</v>
      </c>
      <c r="E1043" s="502" t="s">
        <v>2127</v>
      </c>
      <c r="F1043" s="358">
        <v>45649</v>
      </c>
      <c r="G1043" s="358">
        <v>45652</v>
      </c>
      <c r="H1043" s="358">
        <v>45652</v>
      </c>
      <c r="I1043" s="243" t="s">
        <v>590</v>
      </c>
    </row>
    <row r="1044" spans="1:9" s="16" customFormat="1">
      <c r="A1044" s="42">
        <f t="shared" si="4"/>
        <v>1043</v>
      </c>
      <c r="B1044" s="500" t="b">
        <v>1</v>
      </c>
      <c r="C1044" s="352" t="s">
        <v>2128</v>
      </c>
      <c r="D1044" s="357" t="s">
        <v>2128</v>
      </c>
      <c r="E1044" s="360" t="s">
        <v>2129</v>
      </c>
      <c r="F1044" s="503">
        <v>45649</v>
      </c>
      <c r="G1044" s="504">
        <v>45653</v>
      </c>
      <c r="H1044" s="504">
        <v>45653</v>
      </c>
      <c r="I1044" s="243" t="s">
        <v>2130</v>
      </c>
    </row>
    <row r="1045" spans="1:9" s="16" customFormat="1">
      <c r="A1045" s="42">
        <f t="shared" si="4"/>
        <v>1044</v>
      </c>
      <c r="B1045" s="500" t="b">
        <v>1</v>
      </c>
      <c r="C1045" s="352" t="s">
        <v>2131</v>
      </c>
      <c r="D1045" s="357" t="s">
        <v>2131</v>
      </c>
      <c r="E1045" s="360" t="s">
        <v>2132</v>
      </c>
      <c r="F1045" s="503">
        <v>45650</v>
      </c>
      <c r="G1045" s="504">
        <v>45653</v>
      </c>
      <c r="H1045" s="505">
        <v>45653</v>
      </c>
      <c r="I1045" s="243" t="s">
        <v>724</v>
      </c>
    </row>
    <row r="1046" spans="1:9" s="16" customFormat="1">
      <c r="A1046" s="42">
        <f t="shared" si="4"/>
        <v>1045</v>
      </c>
      <c r="B1046" s="500" t="b">
        <v>1</v>
      </c>
      <c r="C1046" s="352" t="s">
        <v>2133</v>
      </c>
      <c r="D1046" s="357" t="s">
        <v>2133</v>
      </c>
      <c r="E1046" s="360" t="s">
        <v>2134</v>
      </c>
      <c r="F1046" s="503">
        <v>45650</v>
      </c>
      <c r="G1046" s="504">
        <v>45652</v>
      </c>
      <c r="H1046" s="504">
        <v>45652</v>
      </c>
      <c r="I1046" s="243"/>
    </row>
    <row r="1047" spans="1:9" s="16" customFormat="1">
      <c r="A1047" s="42">
        <f t="shared" si="4"/>
        <v>1046</v>
      </c>
      <c r="B1047" s="500" t="b">
        <v>1</v>
      </c>
      <c r="C1047" s="352" t="s">
        <v>2135</v>
      </c>
      <c r="D1047" s="357" t="s">
        <v>2135</v>
      </c>
      <c r="E1047" s="360" t="s">
        <v>2136</v>
      </c>
      <c r="F1047" s="503">
        <v>45651</v>
      </c>
      <c r="G1047" s="504">
        <v>45652</v>
      </c>
      <c r="H1047" s="504">
        <v>45652</v>
      </c>
      <c r="I1047" s="243"/>
    </row>
    <row r="1048" spans="1:9" s="16" customFormat="1">
      <c r="A1048" s="42">
        <f t="shared" si="4"/>
        <v>1047</v>
      </c>
      <c r="B1048" s="500" t="b">
        <v>1</v>
      </c>
      <c r="C1048" s="361" t="s">
        <v>2137</v>
      </c>
      <c r="D1048" s="360" t="s">
        <v>2137</v>
      </c>
      <c r="E1048" s="360" t="s">
        <v>2138</v>
      </c>
      <c r="F1048" s="503">
        <v>45651</v>
      </c>
      <c r="G1048" s="504">
        <v>45653</v>
      </c>
      <c r="H1048" s="504">
        <v>45653</v>
      </c>
      <c r="I1048" s="243"/>
    </row>
    <row r="1049" spans="1:9">
      <c r="A1049" s="1">
        <f t="shared" si="4"/>
        <v>1048</v>
      </c>
      <c r="B1049" s="350" t="b">
        <v>1</v>
      </c>
      <c r="C1049" s="485" t="s">
        <v>2139</v>
      </c>
      <c r="D1049" s="485" t="s">
        <v>2139</v>
      </c>
      <c r="E1049" s="485" t="s">
        <v>2140</v>
      </c>
      <c r="F1049" s="487">
        <v>45653</v>
      </c>
      <c r="G1049" s="487">
        <v>45660</v>
      </c>
      <c r="H1049" s="487">
        <v>45660</v>
      </c>
      <c r="I1049" s="213"/>
    </row>
    <row r="1050" spans="1:9">
      <c r="A1050" s="1">
        <f t="shared" si="4"/>
        <v>1049</v>
      </c>
      <c r="B1050" s="350" t="b">
        <v>1</v>
      </c>
      <c r="C1050" s="485" t="s">
        <v>2141</v>
      </c>
      <c r="D1050" s="485" t="s">
        <v>2141</v>
      </c>
      <c r="E1050" s="485" t="s">
        <v>2142</v>
      </c>
      <c r="F1050" s="487">
        <v>45653</v>
      </c>
      <c r="G1050" s="487">
        <v>45659</v>
      </c>
      <c r="H1050" s="487">
        <v>45659</v>
      </c>
      <c r="I1050" s="213"/>
    </row>
    <row r="1051" spans="1:9" s="16" customFormat="1">
      <c r="A1051" s="42">
        <f t="shared" si="4"/>
        <v>1050</v>
      </c>
      <c r="B1051" s="500" t="b">
        <v>1</v>
      </c>
      <c r="C1051" s="361" t="s">
        <v>2143</v>
      </c>
      <c r="D1051" s="361" t="s">
        <v>2143</v>
      </c>
      <c r="E1051" s="360" t="s">
        <v>2144</v>
      </c>
      <c r="F1051" s="503">
        <v>45653</v>
      </c>
      <c r="G1051" s="504">
        <v>45653</v>
      </c>
      <c r="H1051" s="504">
        <v>45653</v>
      </c>
      <c r="I1051" s="243"/>
    </row>
    <row r="1052" spans="1:9" s="16" customFormat="1">
      <c r="A1052" s="42">
        <f t="shared" si="4"/>
        <v>1051</v>
      </c>
      <c r="B1052" s="500" t="b">
        <v>1</v>
      </c>
      <c r="C1052" s="361" t="s">
        <v>2145</v>
      </c>
      <c r="D1052" s="361" t="s">
        <v>2145</v>
      </c>
      <c r="E1052" s="360" t="s">
        <v>2146</v>
      </c>
      <c r="F1052" s="503">
        <v>45653</v>
      </c>
      <c r="G1052" s="504">
        <v>45654</v>
      </c>
      <c r="H1052" s="504">
        <v>45654</v>
      </c>
      <c r="I1052" s="243"/>
    </row>
    <row r="1053" spans="1:9">
      <c r="A1053" s="1">
        <f t="shared" si="4"/>
        <v>1052</v>
      </c>
      <c r="B1053" s="350" t="b">
        <v>1</v>
      </c>
      <c r="C1053" s="489" t="s">
        <v>2147</v>
      </c>
      <c r="D1053" s="489" t="s">
        <v>2147</v>
      </c>
      <c r="E1053" s="485" t="s">
        <v>2148</v>
      </c>
      <c r="F1053" s="487">
        <v>45653</v>
      </c>
      <c r="G1053" s="496" t="s">
        <v>11</v>
      </c>
      <c r="H1053" s="443"/>
      <c r="I1053" s="213" t="s">
        <v>2149</v>
      </c>
    </row>
    <row r="1054" spans="1:9">
      <c r="A1054" s="1">
        <f t="shared" si="4"/>
        <v>1053</v>
      </c>
      <c r="B1054" s="350" t="b">
        <v>1</v>
      </c>
      <c r="C1054" s="489" t="s">
        <v>2150</v>
      </c>
      <c r="D1054" s="489" t="s">
        <v>2150</v>
      </c>
      <c r="E1054" s="485" t="s">
        <v>2151</v>
      </c>
      <c r="F1054" s="490">
        <v>45654</v>
      </c>
      <c r="G1054" s="496" t="s">
        <v>11</v>
      </c>
      <c r="H1054" s="443"/>
      <c r="I1054" s="213" t="s">
        <v>2152</v>
      </c>
    </row>
    <row r="1055" spans="1:9">
      <c r="A1055" s="1">
        <f t="shared" si="4"/>
        <v>1054</v>
      </c>
      <c r="B1055" s="350" t="b">
        <v>1</v>
      </c>
      <c r="C1055" s="491" t="s">
        <v>2153</v>
      </c>
      <c r="D1055" s="491" t="s">
        <v>2153</v>
      </c>
      <c r="E1055" s="485" t="s">
        <v>2154</v>
      </c>
      <c r="F1055" s="490">
        <v>45654</v>
      </c>
      <c r="G1055" s="496" t="s">
        <v>11</v>
      </c>
      <c r="H1055" s="443"/>
      <c r="I1055" s="213" t="s">
        <v>2152</v>
      </c>
    </row>
    <row r="1056" spans="1:9" s="16" customFormat="1">
      <c r="A1056" s="42">
        <f t="shared" si="4"/>
        <v>1055</v>
      </c>
      <c r="B1056" s="500" t="b">
        <v>1</v>
      </c>
      <c r="C1056" s="361" t="s">
        <v>2155</v>
      </c>
      <c r="D1056" s="361" t="s">
        <v>2155</v>
      </c>
      <c r="E1056" s="360" t="s">
        <v>2156</v>
      </c>
      <c r="F1056" s="503">
        <v>45654</v>
      </c>
      <c r="G1056" s="504">
        <v>45656</v>
      </c>
      <c r="H1056" s="504">
        <v>45656</v>
      </c>
      <c r="I1056" s="243"/>
    </row>
    <row r="1057" spans="1:9">
      <c r="A1057" s="1">
        <f t="shared" si="4"/>
        <v>1056</v>
      </c>
      <c r="B1057" s="350" t="b">
        <v>1</v>
      </c>
      <c r="C1057" s="491" t="s">
        <v>2157</v>
      </c>
      <c r="D1057" s="491" t="s">
        <v>2157</v>
      </c>
      <c r="E1057" s="485" t="s">
        <v>2158</v>
      </c>
      <c r="F1057" s="490">
        <v>45654</v>
      </c>
      <c r="G1057" s="490">
        <v>45298</v>
      </c>
      <c r="H1057" s="490">
        <v>45298</v>
      </c>
      <c r="I1057" s="213" t="s">
        <v>724</v>
      </c>
    </row>
    <row r="1058" spans="1:9" s="16" customFormat="1">
      <c r="A1058" s="42">
        <f t="shared" si="4"/>
        <v>1057</v>
      </c>
      <c r="B1058" s="500" t="b">
        <v>1</v>
      </c>
      <c r="C1058" s="356" t="s">
        <v>1467</v>
      </c>
      <c r="D1058" s="356" t="s">
        <v>1467</v>
      </c>
      <c r="E1058" s="506">
        <v>140265</v>
      </c>
      <c r="F1058" s="504">
        <v>45656</v>
      </c>
      <c r="G1058" s="507">
        <v>45656</v>
      </c>
      <c r="H1058" s="507">
        <v>45656</v>
      </c>
      <c r="I1058" s="394"/>
    </row>
    <row r="1059" spans="1:9" s="16" customFormat="1">
      <c r="A1059" s="42">
        <f t="shared" si="4"/>
        <v>1058</v>
      </c>
      <c r="B1059" s="500" t="b">
        <v>1</v>
      </c>
      <c r="C1059" s="361" t="s">
        <v>2159</v>
      </c>
      <c r="D1059" s="361" t="s">
        <v>2159</v>
      </c>
      <c r="E1059" s="360" t="s">
        <v>2160</v>
      </c>
      <c r="F1059" s="503">
        <v>45656</v>
      </c>
      <c r="G1059" s="504">
        <v>45657</v>
      </c>
      <c r="H1059" s="504">
        <v>45657</v>
      </c>
      <c r="I1059" s="243"/>
    </row>
    <row r="1060" spans="1:9" s="16" customFormat="1">
      <c r="A1060" s="42">
        <f t="shared" si="4"/>
        <v>1059</v>
      </c>
      <c r="B1060" s="500" t="b">
        <v>1</v>
      </c>
      <c r="C1060" s="361" t="s">
        <v>2161</v>
      </c>
      <c r="D1060" s="361" t="s">
        <v>2161</v>
      </c>
      <c r="E1060" s="360" t="s">
        <v>2162</v>
      </c>
      <c r="F1060" s="503">
        <v>45656</v>
      </c>
      <c r="G1060" s="504">
        <v>45656</v>
      </c>
      <c r="H1060" s="504">
        <v>45656</v>
      </c>
      <c r="I1060" s="243" t="s">
        <v>2130</v>
      </c>
    </row>
    <row r="1061" spans="1:9">
      <c r="A1061" s="1">
        <f t="shared" si="4"/>
        <v>1060</v>
      </c>
      <c r="B1061" s="350" t="b">
        <v>1</v>
      </c>
      <c r="C1061" s="508" t="s">
        <v>2163</v>
      </c>
      <c r="D1061" s="509" t="s">
        <v>2163</v>
      </c>
      <c r="E1061" s="510" t="s">
        <v>2164</v>
      </c>
      <c r="F1061" s="499">
        <v>45657</v>
      </c>
      <c r="G1061" s="511" t="s">
        <v>11</v>
      </c>
      <c r="H1061" s="443"/>
      <c r="I1061" s="512" t="s">
        <v>2165</v>
      </c>
    </row>
    <row r="1062" spans="1:9">
      <c r="A1062" s="1">
        <f t="shared" si="4"/>
        <v>1061</v>
      </c>
      <c r="B1062" s="320" t="b">
        <v>1</v>
      </c>
      <c r="C1062" s="509" t="s">
        <v>1467</v>
      </c>
      <c r="D1062" s="509" t="s">
        <v>1467</v>
      </c>
      <c r="E1062" s="510"/>
      <c r="F1062" s="499">
        <v>45657</v>
      </c>
      <c r="G1062" s="511"/>
      <c r="H1062" s="443"/>
      <c r="I1062" s="512" t="s">
        <v>2165</v>
      </c>
    </row>
  </sheetData>
  <autoFilter ref="A1:O1062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110"/>
  <sheetViews>
    <sheetView topLeftCell="A97" workbookViewId="0">
      <selection activeCell="B112" sqref="B112"/>
    </sheetView>
  </sheetViews>
  <sheetFormatPr defaultColWidth="11" defaultRowHeight="14.25"/>
  <cols>
    <col min="1" max="1" width="15.875" style="110" customWidth="1"/>
    <col min="2" max="2" width="33.875" style="115" customWidth="1"/>
    <col min="3" max="3" width="32.125" style="115" customWidth="1"/>
    <col min="4" max="4" width="23" style="115" customWidth="1"/>
    <col min="5" max="5" width="52.875" style="144" customWidth="1"/>
    <col min="6" max="6" width="28" style="115" customWidth="1"/>
    <col min="7" max="7" width="24.25" style="115" customWidth="1"/>
    <col min="8" max="8" width="18.25" style="115" customWidth="1"/>
    <col min="9" max="9" width="17.375" style="115" customWidth="1"/>
    <col min="10" max="10" width="18.75" style="115" customWidth="1"/>
    <col min="11" max="11" width="50.125" style="115" customWidth="1"/>
    <col min="12" max="12" width="39.25" style="115" customWidth="1"/>
    <col min="13" max="84" width="11" style="223"/>
    <col min="85" max="16384" width="11" style="115"/>
  </cols>
  <sheetData>
    <row r="1" spans="1:84">
      <c r="B1" s="111" t="s">
        <v>2</v>
      </c>
      <c r="C1" s="112" t="s">
        <v>3</v>
      </c>
      <c r="D1" s="113" t="s">
        <v>2166</v>
      </c>
      <c r="E1" s="114" t="s">
        <v>2167</v>
      </c>
      <c r="F1" s="112" t="s">
        <v>4</v>
      </c>
      <c r="G1" s="112" t="s">
        <v>5</v>
      </c>
      <c r="H1" s="112" t="s">
        <v>6</v>
      </c>
      <c r="I1" s="112" t="s">
        <v>7</v>
      </c>
      <c r="J1" s="112" t="s">
        <v>2168</v>
      </c>
      <c r="K1" s="112" t="s">
        <v>8</v>
      </c>
      <c r="L1" s="112" t="s">
        <v>2169</v>
      </c>
    </row>
    <row r="2" spans="1:84" s="168" customFormat="1">
      <c r="A2" s="166">
        <v>1</v>
      </c>
      <c r="B2" s="132" t="s">
        <v>670</v>
      </c>
      <c r="C2" s="132" t="s">
        <v>670</v>
      </c>
      <c r="D2" s="132" t="s">
        <v>671</v>
      </c>
      <c r="E2" s="170" t="s">
        <v>2170</v>
      </c>
      <c r="F2" s="132" t="s">
        <v>671</v>
      </c>
      <c r="G2" s="171">
        <v>45502</v>
      </c>
      <c r="H2" s="135">
        <v>45509</v>
      </c>
      <c r="I2" s="167">
        <v>45510</v>
      </c>
      <c r="J2" s="156" t="s">
        <v>2171</v>
      </c>
      <c r="K2" s="215"/>
      <c r="L2" s="156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</row>
    <row r="3" spans="1:84" s="175" customFormat="1">
      <c r="A3" s="166">
        <f>+A2+1</f>
        <v>2</v>
      </c>
      <c r="B3" s="132" t="s">
        <v>672</v>
      </c>
      <c r="C3" s="132" t="s">
        <v>672</v>
      </c>
      <c r="D3" s="132" t="s">
        <v>673</v>
      </c>
      <c r="E3" s="176" t="s">
        <v>2170</v>
      </c>
      <c r="F3" s="132" t="s">
        <v>673</v>
      </c>
      <c r="G3" s="171" t="s">
        <v>2172</v>
      </c>
      <c r="H3" s="135" t="s">
        <v>2173</v>
      </c>
      <c r="I3" s="167">
        <v>45512</v>
      </c>
      <c r="J3" s="156" t="s">
        <v>2174</v>
      </c>
      <c r="K3" s="215"/>
      <c r="L3" s="156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</row>
    <row r="4" spans="1:84" s="168" customFormat="1">
      <c r="A4" s="169">
        <f t="shared" ref="A4:A67" si="0">+A3+1</f>
        <v>3</v>
      </c>
      <c r="B4" s="170" t="s">
        <v>674</v>
      </c>
      <c r="C4" s="170" t="s">
        <v>674</v>
      </c>
      <c r="D4" s="170" t="s">
        <v>675</v>
      </c>
      <c r="E4" s="170" t="s">
        <v>2170</v>
      </c>
      <c r="F4" s="170" t="s">
        <v>675</v>
      </c>
      <c r="G4" s="171" t="s">
        <v>2175</v>
      </c>
      <c r="H4" s="172" t="s">
        <v>2176</v>
      </c>
      <c r="I4" s="174">
        <v>45510</v>
      </c>
      <c r="J4" s="173" t="s">
        <v>2174</v>
      </c>
      <c r="K4" s="216"/>
      <c r="L4" s="156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</row>
    <row r="5" spans="1:84" s="168" customFormat="1">
      <c r="A5" s="169">
        <f t="shared" si="0"/>
        <v>4</v>
      </c>
      <c r="B5" s="170" t="s">
        <v>676</v>
      </c>
      <c r="C5" s="170" t="s">
        <v>676</v>
      </c>
      <c r="D5" s="170" t="s">
        <v>677</v>
      </c>
      <c r="E5" s="170" t="s">
        <v>2170</v>
      </c>
      <c r="F5" s="170" t="s">
        <v>677</v>
      </c>
      <c r="G5" s="171" t="s">
        <v>2175</v>
      </c>
      <c r="H5" s="172" t="s">
        <v>2176</v>
      </c>
      <c r="I5" s="174">
        <v>45510</v>
      </c>
      <c r="J5" s="173" t="s">
        <v>2174</v>
      </c>
      <c r="K5" s="216"/>
      <c r="L5" s="156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</row>
    <row r="6" spans="1:84" s="168" customFormat="1">
      <c r="A6" s="169">
        <f t="shared" si="0"/>
        <v>5</v>
      </c>
      <c r="B6" s="176" t="s">
        <v>678</v>
      </c>
      <c r="C6" s="176" t="s">
        <v>678</v>
      </c>
      <c r="D6" s="176" t="s">
        <v>679</v>
      </c>
      <c r="E6" s="176" t="s">
        <v>2170</v>
      </c>
      <c r="F6" s="176" t="s">
        <v>679</v>
      </c>
      <c r="G6" s="171" t="s">
        <v>2175</v>
      </c>
      <c r="H6" s="177" t="s">
        <v>2173</v>
      </c>
      <c r="I6" s="174">
        <v>45512</v>
      </c>
      <c r="J6" s="173" t="s">
        <v>2174</v>
      </c>
      <c r="K6" s="216"/>
      <c r="L6" s="156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</row>
    <row r="7" spans="1:84" s="175" customFormat="1">
      <c r="A7" s="169">
        <f t="shared" si="0"/>
        <v>6</v>
      </c>
      <c r="B7" s="176" t="s">
        <v>680</v>
      </c>
      <c r="C7" s="176" t="s">
        <v>680</v>
      </c>
      <c r="D7" s="176" t="s">
        <v>681</v>
      </c>
      <c r="E7" s="176" t="s">
        <v>2170</v>
      </c>
      <c r="F7" s="176" t="s">
        <v>681</v>
      </c>
      <c r="G7" s="171" t="s">
        <v>2176</v>
      </c>
      <c r="H7" s="177" t="s">
        <v>2173</v>
      </c>
      <c r="I7" s="174">
        <v>45512</v>
      </c>
      <c r="J7" s="173" t="s">
        <v>2174</v>
      </c>
      <c r="K7" s="216" t="s">
        <v>83</v>
      </c>
      <c r="L7" s="156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</row>
    <row r="8" spans="1:84" s="175" customFormat="1">
      <c r="A8" s="169">
        <f>+A7+1</f>
        <v>7</v>
      </c>
      <c r="B8" s="176" t="s">
        <v>682</v>
      </c>
      <c r="C8" s="176" t="s">
        <v>682</v>
      </c>
      <c r="D8" s="176" t="s">
        <v>683</v>
      </c>
      <c r="E8" s="176" t="s">
        <v>2170</v>
      </c>
      <c r="F8" s="176" t="s">
        <v>683</v>
      </c>
      <c r="G8" s="171" t="s">
        <v>2176</v>
      </c>
      <c r="H8" s="177" t="s">
        <v>2176</v>
      </c>
      <c r="I8" s="174">
        <v>45390</v>
      </c>
      <c r="J8" s="173" t="s">
        <v>2174</v>
      </c>
      <c r="K8" s="216"/>
      <c r="L8" s="156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</row>
    <row r="9" spans="1:84" s="175" customFormat="1">
      <c r="A9" s="169">
        <f t="shared" si="0"/>
        <v>8</v>
      </c>
      <c r="B9" s="176" t="s">
        <v>684</v>
      </c>
      <c r="C9" s="176" t="s">
        <v>684</v>
      </c>
      <c r="D9" s="176" t="s">
        <v>685</v>
      </c>
      <c r="E9" s="176" t="s">
        <v>2170</v>
      </c>
      <c r="F9" s="176" t="s">
        <v>685</v>
      </c>
      <c r="G9" s="171" t="s">
        <v>2176</v>
      </c>
      <c r="H9" s="177">
        <v>45532</v>
      </c>
      <c r="I9" s="174">
        <v>45532</v>
      </c>
      <c r="J9" s="173" t="s">
        <v>2174</v>
      </c>
      <c r="K9" s="216"/>
      <c r="L9" s="156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</row>
    <row r="10" spans="1:84" s="175" customFormat="1">
      <c r="A10" s="169">
        <f t="shared" si="0"/>
        <v>9</v>
      </c>
      <c r="B10" s="176" t="s">
        <v>688</v>
      </c>
      <c r="C10" s="176" t="s">
        <v>688</v>
      </c>
      <c r="D10" s="176" t="s">
        <v>689</v>
      </c>
      <c r="E10" s="176" t="s">
        <v>2170</v>
      </c>
      <c r="F10" s="176" t="s">
        <v>689</v>
      </c>
      <c r="G10" s="171" t="s">
        <v>2176</v>
      </c>
      <c r="H10" s="177">
        <v>45513</v>
      </c>
      <c r="I10" s="174">
        <v>45513</v>
      </c>
      <c r="J10" s="173" t="s">
        <v>2174</v>
      </c>
      <c r="K10" s="216" t="s">
        <v>724</v>
      </c>
      <c r="L10" s="156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</row>
    <row r="11" spans="1:84" s="168" customFormat="1" ht="14.25" customHeight="1">
      <c r="A11" s="169">
        <f t="shared" si="0"/>
        <v>10</v>
      </c>
      <c r="B11" s="170" t="s">
        <v>690</v>
      </c>
      <c r="C11" s="170" t="s">
        <v>690</v>
      </c>
      <c r="D11" s="170" t="s">
        <v>691</v>
      </c>
      <c r="E11" s="170" t="s">
        <v>2170</v>
      </c>
      <c r="F11" s="170" t="s">
        <v>691</v>
      </c>
      <c r="G11" s="171" t="s">
        <v>2173</v>
      </c>
      <c r="H11" s="172">
        <v>45517</v>
      </c>
      <c r="I11" s="167">
        <v>45517</v>
      </c>
      <c r="J11" s="173" t="s">
        <v>2174</v>
      </c>
      <c r="K11" s="216" t="s">
        <v>724</v>
      </c>
      <c r="L11" s="156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</row>
    <row r="12" spans="1:84" s="168" customFormat="1">
      <c r="A12" s="169">
        <f t="shared" si="0"/>
        <v>11</v>
      </c>
      <c r="B12" s="170" t="s">
        <v>693</v>
      </c>
      <c r="C12" s="170" t="s">
        <v>693</v>
      </c>
      <c r="D12" s="170" t="s">
        <v>694</v>
      </c>
      <c r="E12" s="170" t="s">
        <v>2170</v>
      </c>
      <c r="F12" s="170" t="s">
        <v>694</v>
      </c>
      <c r="G12" s="171" t="s">
        <v>2177</v>
      </c>
      <c r="H12" s="172" t="s">
        <v>2178</v>
      </c>
      <c r="I12" s="167" t="s">
        <v>2178</v>
      </c>
      <c r="J12" s="173" t="s">
        <v>2174</v>
      </c>
      <c r="K12" s="216" t="s">
        <v>28</v>
      </c>
      <c r="L12" s="156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</row>
    <row r="13" spans="1:84" s="175" customFormat="1" ht="15" customHeight="1">
      <c r="A13" s="169">
        <f t="shared" si="0"/>
        <v>12</v>
      </c>
      <c r="B13" s="176" t="s">
        <v>695</v>
      </c>
      <c r="C13" s="176" t="s">
        <v>695</v>
      </c>
      <c r="D13" s="176" t="s">
        <v>696</v>
      </c>
      <c r="E13" s="176" t="s">
        <v>2170</v>
      </c>
      <c r="F13" s="176" t="s">
        <v>696</v>
      </c>
      <c r="G13" s="171" t="s">
        <v>2177</v>
      </c>
      <c r="H13" s="177" t="s">
        <v>2177</v>
      </c>
      <c r="I13" s="167" t="s">
        <v>2177</v>
      </c>
      <c r="J13" s="173" t="s">
        <v>2174</v>
      </c>
      <c r="K13" s="216"/>
      <c r="L13" s="156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</row>
    <row r="14" spans="1:84" s="175" customFormat="1">
      <c r="A14" s="169">
        <f t="shared" si="0"/>
        <v>13</v>
      </c>
      <c r="B14" s="191" t="s">
        <v>697</v>
      </c>
      <c r="C14" s="191" t="s">
        <v>697</v>
      </c>
      <c r="D14" s="191" t="s">
        <v>698</v>
      </c>
      <c r="E14" s="176" t="s">
        <v>2170</v>
      </c>
      <c r="F14" s="191" t="s">
        <v>698</v>
      </c>
      <c r="G14" s="202">
        <v>45513</v>
      </c>
      <c r="H14" s="193">
        <v>45516</v>
      </c>
      <c r="I14" s="167">
        <v>45516</v>
      </c>
      <c r="J14" s="194" t="s">
        <v>2174</v>
      </c>
      <c r="K14" s="217"/>
      <c r="L14" s="156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</row>
    <row r="15" spans="1:84" s="175" customFormat="1">
      <c r="A15" s="169">
        <f t="shared" si="0"/>
        <v>14</v>
      </c>
      <c r="B15" s="191" t="s">
        <v>699</v>
      </c>
      <c r="C15" s="191" t="s">
        <v>699</v>
      </c>
      <c r="D15" s="191" t="s">
        <v>700</v>
      </c>
      <c r="E15" s="191" t="s">
        <v>2170</v>
      </c>
      <c r="F15" s="191" t="s">
        <v>700</v>
      </c>
      <c r="G15" s="202">
        <v>45517</v>
      </c>
      <c r="H15" s="193">
        <v>45517</v>
      </c>
      <c r="I15" s="167">
        <v>45517</v>
      </c>
      <c r="J15" s="194" t="s">
        <v>2174</v>
      </c>
      <c r="K15" s="217"/>
      <c r="L15" s="156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</row>
    <row r="16" spans="1:84" s="168" customFormat="1">
      <c r="A16" s="169">
        <f>+A15+1</f>
        <v>15</v>
      </c>
      <c r="B16" s="191" t="s">
        <v>701</v>
      </c>
      <c r="C16" s="191" t="s">
        <v>701</v>
      </c>
      <c r="D16" s="191" t="s">
        <v>702</v>
      </c>
      <c r="E16" s="191" t="s">
        <v>2170</v>
      </c>
      <c r="F16" s="191" t="s">
        <v>702</v>
      </c>
      <c r="G16" s="192" t="s">
        <v>2179</v>
      </c>
      <c r="H16" s="193">
        <v>45524</v>
      </c>
      <c r="I16" s="167">
        <v>45524</v>
      </c>
      <c r="J16" s="194" t="s">
        <v>2174</v>
      </c>
      <c r="K16" s="216"/>
      <c r="L16" s="156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</row>
    <row r="17" spans="1:84" s="175" customFormat="1">
      <c r="A17" s="169">
        <f t="shared" si="0"/>
        <v>16</v>
      </c>
      <c r="B17" s="191" t="s">
        <v>703</v>
      </c>
      <c r="C17" s="191" t="s">
        <v>703</v>
      </c>
      <c r="D17" s="191" t="s">
        <v>704</v>
      </c>
      <c r="E17" s="191" t="s">
        <v>2170</v>
      </c>
      <c r="F17" s="191" t="s">
        <v>704</v>
      </c>
      <c r="G17" s="192" t="s">
        <v>2179</v>
      </c>
      <c r="H17" s="193">
        <v>45525</v>
      </c>
      <c r="I17" s="167">
        <v>45525</v>
      </c>
      <c r="J17" s="194" t="s">
        <v>2174</v>
      </c>
      <c r="K17" s="216"/>
      <c r="L17" s="156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</row>
    <row r="18" spans="1:84" s="175" customFormat="1">
      <c r="A18" s="169">
        <f t="shared" si="0"/>
        <v>17</v>
      </c>
      <c r="B18" s="191" t="s">
        <v>705</v>
      </c>
      <c r="C18" s="191" t="s">
        <v>705</v>
      </c>
      <c r="D18" s="191" t="s">
        <v>706</v>
      </c>
      <c r="E18" s="191" t="s">
        <v>2170</v>
      </c>
      <c r="F18" s="191" t="s">
        <v>706</v>
      </c>
      <c r="G18" s="192" t="s">
        <v>2180</v>
      </c>
      <c r="H18" s="193">
        <v>45521</v>
      </c>
      <c r="I18" s="167">
        <v>45521</v>
      </c>
      <c r="J18" s="194" t="s">
        <v>2174</v>
      </c>
      <c r="K18" s="217"/>
      <c r="L18" s="156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</row>
    <row r="19" spans="1:84" s="175" customFormat="1">
      <c r="A19" s="169">
        <f t="shared" si="0"/>
        <v>18</v>
      </c>
      <c r="B19" s="191" t="s">
        <v>707</v>
      </c>
      <c r="C19" s="191" t="s">
        <v>707</v>
      </c>
      <c r="D19" s="191" t="s">
        <v>708</v>
      </c>
      <c r="E19" s="191" t="s">
        <v>2170</v>
      </c>
      <c r="F19" s="191" t="s">
        <v>708</v>
      </c>
      <c r="G19" s="192" t="s">
        <v>2180</v>
      </c>
      <c r="H19" s="193">
        <v>45525</v>
      </c>
      <c r="I19" s="167">
        <v>45525</v>
      </c>
      <c r="J19" s="194" t="s">
        <v>2174</v>
      </c>
      <c r="K19" s="216"/>
      <c r="L19" s="156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3"/>
      <c r="BT19" s="223"/>
      <c r="BU19" s="223"/>
      <c r="BV19" s="223"/>
      <c r="BW19" s="223"/>
      <c r="BX19" s="223"/>
      <c r="BY19" s="223"/>
      <c r="BZ19" s="223"/>
      <c r="CA19" s="223"/>
      <c r="CB19" s="223"/>
      <c r="CC19" s="223"/>
      <c r="CD19" s="223"/>
      <c r="CE19" s="223"/>
      <c r="CF19" s="223"/>
    </row>
    <row r="20" spans="1:84" s="175" customFormat="1">
      <c r="A20" s="169">
        <f t="shared" si="0"/>
        <v>19</v>
      </c>
      <c r="B20" s="191" t="s">
        <v>684</v>
      </c>
      <c r="C20" s="191" t="s">
        <v>684</v>
      </c>
      <c r="D20" s="191" t="s">
        <v>709</v>
      </c>
      <c r="E20" s="191" t="s">
        <v>2170</v>
      </c>
      <c r="F20" s="191" t="s">
        <v>709</v>
      </c>
      <c r="G20" s="192">
        <v>45524</v>
      </c>
      <c r="H20" s="193">
        <v>45530</v>
      </c>
      <c r="I20" s="167">
        <v>45530</v>
      </c>
      <c r="J20" s="194" t="s">
        <v>2174</v>
      </c>
      <c r="K20" s="216"/>
      <c r="L20" s="156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3"/>
      <c r="CD20" s="223"/>
      <c r="CE20" s="223"/>
      <c r="CF20" s="223"/>
    </row>
    <row r="21" spans="1:84" s="175" customFormat="1">
      <c r="A21" s="169">
        <f t="shared" si="0"/>
        <v>20</v>
      </c>
      <c r="B21" s="199" t="s">
        <v>710</v>
      </c>
      <c r="C21" s="199" t="s">
        <v>710</v>
      </c>
      <c r="D21" s="199" t="s">
        <v>711</v>
      </c>
      <c r="E21" s="199" t="s">
        <v>2170</v>
      </c>
      <c r="F21" s="199" t="s">
        <v>711</v>
      </c>
      <c r="G21" s="203">
        <v>45525</v>
      </c>
      <c r="H21" s="204">
        <v>45525</v>
      </c>
      <c r="I21" s="167">
        <v>45525</v>
      </c>
      <c r="J21" s="194" t="s">
        <v>2174</v>
      </c>
      <c r="K21" s="216"/>
      <c r="L21" s="156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</row>
    <row r="22" spans="1:84" s="175" customFormat="1">
      <c r="A22" s="169">
        <f t="shared" si="0"/>
        <v>21</v>
      </c>
      <c r="B22" s="199" t="s">
        <v>712</v>
      </c>
      <c r="C22" s="199" t="s">
        <v>712</v>
      </c>
      <c r="D22" s="199" t="s">
        <v>713</v>
      </c>
      <c r="E22" s="199" t="s">
        <v>2170</v>
      </c>
      <c r="F22" s="199" t="s">
        <v>713</v>
      </c>
      <c r="G22" s="203">
        <v>45525</v>
      </c>
      <c r="H22" s="204">
        <v>45525</v>
      </c>
      <c r="I22" s="167">
        <v>45525</v>
      </c>
      <c r="J22" s="194" t="s">
        <v>2174</v>
      </c>
      <c r="K22" s="216"/>
      <c r="L22" s="156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</row>
    <row r="23" spans="1:84" s="175" customFormat="1">
      <c r="A23" s="169">
        <f t="shared" si="0"/>
        <v>22</v>
      </c>
      <c r="B23" s="191" t="s">
        <v>714</v>
      </c>
      <c r="C23" s="191" t="s">
        <v>714</v>
      </c>
      <c r="D23" s="191" t="s">
        <v>715</v>
      </c>
      <c r="E23" s="191" t="s">
        <v>2170</v>
      </c>
      <c r="F23" s="191" t="s">
        <v>715</v>
      </c>
      <c r="G23" s="192">
        <v>45525</v>
      </c>
      <c r="H23" s="193">
        <v>45525</v>
      </c>
      <c r="I23" s="174">
        <v>45525</v>
      </c>
      <c r="J23" s="194" t="s">
        <v>2174</v>
      </c>
      <c r="K23" s="216"/>
      <c r="L23" s="156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</row>
    <row r="24" spans="1:84" s="175" customFormat="1">
      <c r="A24" s="169">
        <f t="shared" si="0"/>
        <v>23</v>
      </c>
      <c r="B24" s="199" t="s">
        <v>716</v>
      </c>
      <c r="C24" s="199" t="s">
        <v>716</v>
      </c>
      <c r="D24" s="199" t="s">
        <v>717</v>
      </c>
      <c r="E24" s="199" t="s">
        <v>2170</v>
      </c>
      <c r="F24" s="199" t="s">
        <v>717</v>
      </c>
      <c r="G24" s="203">
        <v>45525</v>
      </c>
      <c r="H24" s="204">
        <v>45527</v>
      </c>
      <c r="I24" s="174">
        <v>45527</v>
      </c>
      <c r="J24" s="194" t="s">
        <v>2174</v>
      </c>
      <c r="K24" s="216"/>
      <c r="L24" s="156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</row>
    <row r="25" spans="1:84" s="175" customFormat="1">
      <c r="A25" s="169">
        <f t="shared" si="0"/>
        <v>24</v>
      </c>
      <c r="B25" s="199" t="s">
        <v>718</v>
      </c>
      <c r="C25" s="199" t="s">
        <v>718</v>
      </c>
      <c r="D25" s="199" t="s">
        <v>719</v>
      </c>
      <c r="E25" s="199" t="s">
        <v>2170</v>
      </c>
      <c r="F25" s="199" t="s">
        <v>719</v>
      </c>
      <c r="G25" s="192">
        <v>45525</v>
      </c>
      <c r="H25" s="193">
        <v>45526</v>
      </c>
      <c r="I25" s="174">
        <v>45526</v>
      </c>
      <c r="J25" s="194" t="s">
        <v>2174</v>
      </c>
      <c r="K25" s="216"/>
      <c r="L25" s="156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</row>
    <row r="26" spans="1:84" s="175" customFormat="1">
      <c r="A26" s="169">
        <f t="shared" si="0"/>
        <v>25</v>
      </c>
      <c r="B26" s="199" t="s">
        <v>720</v>
      </c>
      <c r="C26" s="199" t="s">
        <v>720</v>
      </c>
      <c r="D26" s="199" t="s">
        <v>721</v>
      </c>
      <c r="E26" s="199" t="s">
        <v>2170</v>
      </c>
      <c r="F26" s="199" t="s">
        <v>721</v>
      </c>
      <c r="G26" s="192">
        <v>45525</v>
      </c>
      <c r="H26" s="193">
        <v>45526</v>
      </c>
      <c r="I26" s="167">
        <v>45526</v>
      </c>
      <c r="J26" s="194" t="s">
        <v>2174</v>
      </c>
      <c r="K26" s="216"/>
      <c r="L26" s="156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</row>
    <row r="27" spans="1:84" s="175" customFormat="1">
      <c r="A27" s="169">
        <f t="shared" si="0"/>
        <v>26</v>
      </c>
      <c r="B27" s="199" t="s">
        <v>722</v>
      </c>
      <c r="C27" s="199" t="s">
        <v>722</v>
      </c>
      <c r="D27" s="199" t="s">
        <v>723</v>
      </c>
      <c r="E27" s="199" t="s">
        <v>2181</v>
      </c>
      <c r="F27" s="199" t="s">
        <v>723</v>
      </c>
      <c r="G27" s="192">
        <v>45525</v>
      </c>
      <c r="H27" s="193">
        <v>45527</v>
      </c>
      <c r="I27" s="167">
        <v>45527</v>
      </c>
      <c r="J27" s="194" t="s">
        <v>2174</v>
      </c>
      <c r="K27" s="216" t="s">
        <v>724</v>
      </c>
      <c r="L27" s="156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23"/>
      <c r="BW27" s="223"/>
      <c r="BX27" s="223"/>
      <c r="BY27" s="223"/>
      <c r="BZ27" s="223"/>
      <c r="CA27" s="223"/>
      <c r="CB27" s="223"/>
      <c r="CC27" s="223"/>
      <c r="CD27" s="223"/>
      <c r="CE27" s="223"/>
      <c r="CF27" s="223"/>
    </row>
    <row r="28" spans="1:84" s="175" customFormat="1">
      <c r="A28" s="169">
        <f t="shared" si="0"/>
        <v>27</v>
      </c>
      <c r="B28" s="199" t="s">
        <v>729</v>
      </c>
      <c r="C28" s="199" t="s">
        <v>729</v>
      </c>
      <c r="D28" s="199" t="s">
        <v>730</v>
      </c>
      <c r="E28" s="199" t="s">
        <v>2170</v>
      </c>
      <c r="F28" s="199" t="s">
        <v>730</v>
      </c>
      <c r="G28" s="203">
        <v>45525</v>
      </c>
      <c r="H28" s="204">
        <v>45526</v>
      </c>
      <c r="I28" s="167">
        <v>45526</v>
      </c>
      <c r="J28" s="194" t="s">
        <v>2174</v>
      </c>
      <c r="K28" s="216"/>
      <c r="L28" s="156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</row>
    <row r="29" spans="1:84" s="175" customFormat="1">
      <c r="A29" s="169">
        <f t="shared" si="0"/>
        <v>28</v>
      </c>
      <c r="B29" s="199" t="s">
        <v>731</v>
      </c>
      <c r="C29" s="199" t="s">
        <v>731</v>
      </c>
      <c r="D29" s="199" t="s">
        <v>732</v>
      </c>
      <c r="E29" s="199" t="s">
        <v>2170</v>
      </c>
      <c r="F29" s="199" t="s">
        <v>732</v>
      </c>
      <c r="G29" s="192">
        <v>45525</v>
      </c>
      <c r="H29" s="193">
        <v>45526</v>
      </c>
      <c r="I29" s="174">
        <v>45526</v>
      </c>
      <c r="J29" s="194" t="s">
        <v>2174</v>
      </c>
      <c r="K29" s="216"/>
      <c r="L29" s="156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</row>
    <row r="30" spans="1:84" s="175" customFormat="1">
      <c r="A30" s="169">
        <f t="shared" si="0"/>
        <v>29</v>
      </c>
      <c r="B30" s="199" t="s">
        <v>733</v>
      </c>
      <c r="C30" s="199" t="s">
        <v>733</v>
      </c>
      <c r="D30" s="199" t="s">
        <v>734</v>
      </c>
      <c r="E30" s="199" t="s">
        <v>2170</v>
      </c>
      <c r="F30" s="199" t="s">
        <v>734</v>
      </c>
      <c r="G30" s="192">
        <v>45525</v>
      </c>
      <c r="H30" s="193">
        <v>45531</v>
      </c>
      <c r="I30" s="167">
        <v>45531</v>
      </c>
      <c r="J30" s="194" t="s">
        <v>2174</v>
      </c>
      <c r="K30" s="216"/>
      <c r="L30" s="156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</row>
    <row r="31" spans="1:84" s="184" customFormat="1">
      <c r="A31" s="178">
        <f t="shared" si="0"/>
        <v>30</v>
      </c>
      <c r="B31" s="179" t="s">
        <v>735</v>
      </c>
      <c r="C31" s="179" t="s">
        <v>735</v>
      </c>
      <c r="D31" s="179" t="s">
        <v>736</v>
      </c>
      <c r="E31" s="179" t="s">
        <v>2182</v>
      </c>
      <c r="F31" s="179" t="s">
        <v>736</v>
      </c>
      <c r="G31" s="180">
        <v>45525</v>
      </c>
      <c r="H31" s="181">
        <v>45530</v>
      </c>
      <c r="I31" s="182">
        <v>45530</v>
      </c>
      <c r="J31" s="183" t="s">
        <v>2174</v>
      </c>
      <c r="K31" s="209" t="s">
        <v>2183</v>
      </c>
      <c r="L31" s="156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</row>
    <row r="32" spans="1:84" s="168" customFormat="1">
      <c r="A32" s="169">
        <f t="shared" si="0"/>
        <v>31</v>
      </c>
      <c r="B32" s="170" t="s">
        <v>737</v>
      </c>
      <c r="C32" s="170" t="s">
        <v>737</v>
      </c>
      <c r="D32" s="170" t="s">
        <v>738</v>
      </c>
      <c r="E32" s="170" t="s">
        <v>2170</v>
      </c>
      <c r="F32" s="170" t="s">
        <v>738</v>
      </c>
      <c r="G32" s="171">
        <v>45525</v>
      </c>
      <c r="H32" s="172">
        <v>45526</v>
      </c>
      <c r="I32" s="174">
        <v>45526</v>
      </c>
      <c r="J32" s="173" t="s">
        <v>2174</v>
      </c>
      <c r="K32" s="216"/>
      <c r="L32" s="156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</row>
    <row r="33" spans="1:84" s="175" customFormat="1">
      <c r="A33" s="169">
        <f t="shared" si="0"/>
        <v>32</v>
      </c>
      <c r="B33" s="199" t="s">
        <v>739</v>
      </c>
      <c r="C33" s="199" t="s">
        <v>739</v>
      </c>
      <c r="D33" s="199" t="s">
        <v>740</v>
      </c>
      <c r="E33" s="170" t="s">
        <v>2170</v>
      </c>
      <c r="F33" s="199" t="s">
        <v>740</v>
      </c>
      <c r="G33" s="192">
        <v>45526</v>
      </c>
      <c r="H33" s="193">
        <v>45527</v>
      </c>
      <c r="I33" s="167">
        <v>45527</v>
      </c>
      <c r="J33" s="194" t="s">
        <v>2174</v>
      </c>
      <c r="K33" s="216" t="s">
        <v>118</v>
      </c>
      <c r="L33" s="156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</row>
    <row r="34" spans="1:84" s="175" customFormat="1">
      <c r="A34" s="169">
        <f t="shared" si="0"/>
        <v>33</v>
      </c>
      <c r="B34" s="176" t="s">
        <v>741</v>
      </c>
      <c r="C34" s="176" t="s">
        <v>741</v>
      </c>
      <c r="D34" s="176" t="s">
        <v>742</v>
      </c>
      <c r="E34" s="176" t="s">
        <v>2170</v>
      </c>
      <c r="F34" s="176" t="s">
        <v>742</v>
      </c>
      <c r="G34" s="171">
        <v>45526</v>
      </c>
      <c r="H34" s="177">
        <v>45527</v>
      </c>
      <c r="I34" s="174">
        <v>45527</v>
      </c>
      <c r="J34" s="173" t="s">
        <v>2174</v>
      </c>
      <c r="K34" s="216"/>
      <c r="L34" s="156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</row>
    <row r="35" spans="1:84" s="175" customFormat="1">
      <c r="A35" s="169">
        <f t="shared" si="0"/>
        <v>34</v>
      </c>
      <c r="B35" s="176" t="s">
        <v>743</v>
      </c>
      <c r="C35" s="176" t="s">
        <v>743</v>
      </c>
      <c r="D35" s="176" t="s">
        <v>744</v>
      </c>
      <c r="E35" s="176" t="s">
        <v>2170</v>
      </c>
      <c r="F35" s="176" t="s">
        <v>744</v>
      </c>
      <c r="G35" s="171">
        <v>45526</v>
      </c>
      <c r="H35" s="177">
        <v>45526</v>
      </c>
      <c r="I35" s="174">
        <v>45526</v>
      </c>
      <c r="J35" s="173" t="s">
        <v>2174</v>
      </c>
      <c r="K35" s="216"/>
      <c r="L35" s="156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</row>
    <row r="36" spans="1:84" s="175" customFormat="1">
      <c r="A36" s="169">
        <f t="shared" si="0"/>
        <v>35</v>
      </c>
      <c r="B36" s="191" t="s">
        <v>745</v>
      </c>
      <c r="C36" s="191" t="s">
        <v>745</v>
      </c>
      <c r="D36" s="191" t="s">
        <v>746</v>
      </c>
      <c r="E36" s="191" t="s">
        <v>2170</v>
      </c>
      <c r="F36" s="191" t="s">
        <v>746</v>
      </c>
      <c r="G36" s="192">
        <v>45526</v>
      </c>
      <c r="H36" s="193">
        <v>45527</v>
      </c>
      <c r="I36" s="167">
        <v>45527</v>
      </c>
      <c r="J36" s="194" t="s">
        <v>2174</v>
      </c>
      <c r="K36" s="216"/>
      <c r="L36" s="156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</row>
    <row r="37" spans="1:84" s="175" customFormat="1">
      <c r="A37" s="169">
        <f t="shared" si="0"/>
        <v>36</v>
      </c>
      <c r="B37" s="191" t="s">
        <v>747</v>
      </c>
      <c r="C37" s="191" t="s">
        <v>747</v>
      </c>
      <c r="D37" s="191" t="s">
        <v>748</v>
      </c>
      <c r="E37" s="191" t="s">
        <v>2170</v>
      </c>
      <c r="F37" s="191" t="s">
        <v>748</v>
      </c>
      <c r="G37" s="192">
        <v>45526</v>
      </c>
      <c r="H37" s="193">
        <v>45526</v>
      </c>
      <c r="I37" s="167">
        <v>45526</v>
      </c>
      <c r="J37" s="194" t="s">
        <v>2174</v>
      </c>
      <c r="K37" s="216"/>
      <c r="L37" s="156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</row>
    <row r="38" spans="1:84" s="175" customFormat="1">
      <c r="A38" s="169">
        <f t="shared" si="0"/>
        <v>37</v>
      </c>
      <c r="B38" s="170" t="s">
        <v>749</v>
      </c>
      <c r="C38" s="170" t="s">
        <v>749</v>
      </c>
      <c r="D38" s="170" t="s">
        <v>750</v>
      </c>
      <c r="E38" s="170" t="s">
        <v>2170</v>
      </c>
      <c r="F38" s="170" t="s">
        <v>750</v>
      </c>
      <c r="G38" s="171">
        <v>45526</v>
      </c>
      <c r="H38" s="172">
        <v>45531</v>
      </c>
      <c r="I38" s="174">
        <v>45531</v>
      </c>
      <c r="J38" s="173" t="s">
        <v>2174</v>
      </c>
      <c r="K38" s="216"/>
      <c r="L38" s="156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</row>
    <row r="39" spans="1:84" s="175" customFormat="1">
      <c r="A39" s="169">
        <f t="shared" si="0"/>
        <v>38</v>
      </c>
      <c r="B39" s="176" t="s">
        <v>751</v>
      </c>
      <c r="C39" s="176" t="s">
        <v>751</v>
      </c>
      <c r="D39" s="176" t="s">
        <v>752</v>
      </c>
      <c r="E39" s="176" t="s">
        <v>2170</v>
      </c>
      <c r="F39" s="176" t="s">
        <v>752</v>
      </c>
      <c r="G39" s="171">
        <v>45526</v>
      </c>
      <c r="H39" s="177">
        <v>45527</v>
      </c>
      <c r="I39" s="174">
        <v>45527</v>
      </c>
      <c r="J39" s="173" t="s">
        <v>2174</v>
      </c>
      <c r="K39" s="216"/>
      <c r="L39" s="156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</row>
    <row r="40" spans="1:84" s="175" customFormat="1">
      <c r="A40" s="169">
        <f t="shared" si="0"/>
        <v>39</v>
      </c>
      <c r="B40" s="176" t="s">
        <v>753</v>
      </c>
      <c r="C40" s="176" t="s">
        <v>753</v>
      </c>
      <c r="D40" s="176" t="s">
        <v>754</v>
      </c>
      <c r="E40" s="176" t="s">
        <v>2170</v>
      </c>
      <c r="F40" s="176" t="s">
        <v>754</v>
      </c>
      <c r="G40" s="171">
        <v>45526</v>
      </c>
      <c r="H40" s="177">
        <v>45527</v>
      </c>
      <c r="I40" s="174">
        <v>45527</v>
      </c>
      <c r="J40" s="173" t="s">
        <v>2174</v>
      </c>
      <c r="K40" s="216"/>
      <c r="L40" s="156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</row>
    <row r="41" spans="1:84" s="175" customFormat="1">
      <c r="A41" s="169">
        <f t="shared" si="0"/>
        <v>40</v>
      </c>
      <c r="B41" s="199" t="s">
        <v>755</v>
      </c>
      <c r="C41" s="199" t="s">
        <v>755</v>
      </c>
      <c r="D41" s="199" t="s">
        <v>756</v>
      </c>
      <c r="E41" s="176" t="s">
        <v>2170</v>
      </c>
      <c r="F41" s="199" t="s">
        <v>756</v>
      </c>
      <c r="G41" s="192">
        <v>45526</v>
      </c>
      <c r="H41" s="193">
        <v>45527</v>
      </c>
      <c r="I41" s="174">
        <v>45527</v>
      </c>
      <c r="J41" s="194" t="s">
        <v>2174</v>
      </c>
      <c r="K41" s="216"/>
      <c r="L41" s="156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</row>
    <row r="42" spans="1:84" s="175" customFormat="1">
      <c r="A42" s="169">
        <f t="shared" si="0"/>
        <v>41</v>
      </c>
      <c r="B42" s="191" t="s">
        <v>757</v>
      </c>
      <c r="C42" s="191" t="s">
        <v>757</v>
      </c>
      <c r="D42" s="191" t="s">
        <v>758</v>
      </c>
      <c r="E42" s="176" t="s">
        <v>2170</v>
      </c>
      <c r="F42" s="191" t="s">
        <v>758</v>
      </c>
      <c r="G42" s="192">
        <v>45526</v>
      </c>
      <c r="H42" s="193">
        <v>45527</v>
      </c>
      <c r="I42" s="174">
        <v>45527</v>
      </c>
      <c r="J42" s="194" t="s">
        <v>2174</v>
      </c>
      <c r="K42" s="216"/>
      <c r="L42" s="156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</row>
    <row r="43" spans="1:84" s="175" customFormat="1">
      <c r="A43" s="178">
        <f t="shared" si="0"/>
        <v>42</v>
      </c>
      <c r="B43" s="195" t="s">
        <v>759</v>
      </c>
      <c r="C43" s="195" t="s">
        <v>759</v>
      </c>
      <c r="D43" s="195" t="s">
        <v>760</v>
      </c>
      <c r="E43" s="179" t="s">
        <v>2182</v>
      </c>
      <c r="F43" s="195" t="s">
        <v>760</v>
      </c>
      <c r="G43" s="197">
        <v>45527</v>
      </c>
      <c r="H43" s="165">
        <v>45530</v>
      </c>
      <c r="I43" s="182">
        <v>45530</v>
      </c>
      <c r="J43" s="205" t="s">
        <v>2174</v>
      </c>
      <c r="K43" s="218"/>
      <c r="L43" s="156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</row>
    <row r="44" spans="1:84" s="175" customFormat="1">
      <c r="A44" s="169">
        <f t="shared" si="0"/>
        <v>43</v>
      </c>
      <c r="B44" s="199" t="s">
        <v>761</v>
      </c>
      <c r="C44" s="199" t="s">
        <v>761</v>
      </c>
      <c r="D44" s="199" t="s">
        <v>762</v>
      </c>
      <c r="E44" s="199" t="s">
        <v>2170</v>
      </c>
      <c r="F44" s="199" t="s">
        <v>762</v>
      </c>
      <c r="G44" s="203">
        <v>45527</v>
      </c>
      <c r="H44" s="204">
        <v>45527</v>
      </c>
      <c r="I44" s="174" t="s">
        <v>2184</v>
      </c>
      <c r="J44" s="194" t="s">
        <v>2174</v>
      </c>
      <c r="K44" s="216"/>
      <c r="L44" s="156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</row>
    <row r="45" spans="1:84" s="175" customFormat="1">
      <c r="A45" s="169">
        <f t="shared" si="0"/>
        <v>44</v>
      </c>
      <c r="B45" s="199" t="s">
        <v>763</v>
      </c>
      <c r="C45" s="199" t="s">
        <v>763</v>
      </c>
      <c r="D45" s="199" t="s">
        <v>764</v>
      </c>
      <c r="E45" s="199" t="s">
        <v>2170</v>
      </c>
      <c r="F45" s="199" t="s">
        <v>764</v>
      </c>
      <c r="G45" s="192">
        <v>45527</v>
      </c>
      <c r="H45" s="193">
        <v>45527</v>
      </c>
      <c r="I45" s="174">
        <v>45527</v>
      </c>
      <c r="J45" s="194" t="s">
        <v>2174</v>
      </c>
      <c r="K45" s="216"/>
      <c r="L45" s="156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</row>
    <row r="46" spans="1:84" s="175" customFormat="1">
      <c r="A46" s="169">
        <f t="shared" si="0"/>
        <v>45</v>
      </c>
      <c r="B46" s="199" t="s">
        <v>765</v>
      </c>
      <c r="C46" s="199" t="s">
        <v>765</v>
      </c>
      <c r="D46" s="199" t="s">
        <v>766</v>
      </c>
      <c r="E46" s="199" t="s">
        <v>2170</v>
      </c>
      <c r="F46" s="199" t="s">
        <v>766</v>
      </c>
      <c r="G46" s="192">
        <v>45527</v>
      </c>
      <c r="H46" s="193">
        <v>45527</v>
      </c>
      <c r="I46" s="174">
        <v>45527</v>
      </c>
      <c r="J46" s="194" t="s">
        <v>2174</v>
      </c>
      <c r="K46" s="216"/>
      <c r="L46" s="156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</row>
    <row r="47" spans="1:84" s="175" customFormat="1">
      <c r="A47" s="169">
        <f t="shared" si="0"/>
        <v>46</v>
      </c>
      <c r="B47" s="199" t="s">
        <v>767</v>
      </c>
      <c r="C47" s="199" t="s">
        <v>767</v>
      </c>
      <c r="D47" s="199" t="s">
        <v>768</v>
      </c>
      <c r="E47" s="199" t="s">
        <v>2170</v>
      </c>
      <c r="F47" s="199" t="s">
        <v>768</v>
      </c>
      <c r="G47" s="192">
        <v>45527</v>
      </c>
      <c r="H47" s="193">
        <v>45530</v>
      </c>
      <c r="I47" s="174">
        <v>45530</v>
      </c>
      <c r="J47" s="194" t="s">
        <v>2174</v>
      </c>
      <c r="K47" s="216"/>
      <c r="L47" s="156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</row>
    <row r="48" spans="1:84" s="175" customFormat="1">
      <c r="A48" s="169">
        <f t="shared" si="0"/>
        <v>47</v>
      </c>
      <c r="B48" s="199" t="s">
        <v>769</v>
      </c>
      <c r="C48" s="199" t="s">
        <v>769</v>
      </c>
      <c r="D48" s="199" t="s">
        <v>770</v>
      </c>
      <c r="E48" s="199" t="s">
        <v>2170</v>
      </c>
      <c r="F48" s="199" t="s">
        <v>770</v>
      </c>
      <c r="G48" s="192">
        <v>45527</v>
      </c>
      <c r="H48" s="193">
        <v>45531</v>
      </c>
      <c r="I48" s="174">
        <v>45531</v>
      </c>
      <c r="J48" s="194" t="s">
        <v>2174</v>
      </c>
      <c r="K48" s="216"/>
      <c r="L48" s="156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</row>
    <row r="49" spans="1:84" s="175" customFormat="1">
      <c r="A49" s="169">
        <f t="shared" si="0"/>
        <v>48</v>
      </c>
      <c r="B49" s="199" t="s">
        <v>771</v>
      </c>
      <c r="C49" s="199" t="s">
        <v>771</v>
      </c>
      <c r="D49" s="199" t="s">
        <v>772</v>
      </c>
      <c r="E49" s="199" t="s">
        <v>2170</v>
      </c>
      <c r="F49" s="199" t="s">
        <v>772</v>
      </c>
      <c r="G49" s="192">
        <v>45530</v>
      </c>
      <c r="H49" s="193">
        <v>45531</v>
      </c>
      <c r="I49" s="174">
        <v>45531</v>
      </c>
      <c r="J49" s="194" t="s">
        <v>2174</v>
      </c>
      <c r="K49" s="216"/>
      <c r="L49" s="156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23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</row>
    <row r="50" spans="1:84" s="175" customFormat="1">
      <c r="A50" s="169">
        <f t="shared" si="0"/>
        <v>49</v>
      </c>
      <c r="B50" s="199" t="s">
        <v>773</v>
      </c>
      <c r="C50" s="199" t="s">
        <v>773</v>
      </c>
      <c r="D50" s="199" t="s">
        <v>774</v>
      </c>
      <c r="E50" s="199" t="s">
        <v>2170</v>
      </c>
      <c r="F50" s="199" t="s">
        <v>774</v>
      </c>
      <c r="G50" s="192">
        <v>45530</v>
      </c>
      <c r="H50" s="193">
        <v>45532</v>
      </c>
      <c r="I50" s="174">
        <v>45532</v>
      </c>
      <c r="J50" s="201" t="s">
        <v>2174</v>
      </c>
      <c r="K50" s="219" t="s">
        <v>83</v>
      </c>
      <c r="L50" s="156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</row>
    <row r="51" spans="1:84" s="175" customFormat="1">
      <c r="A51" s="169">
        <f t="shared" si="0"/>
        <v>50</v>
      </c>
      <c r="B51" s="199" t="s">
        <v>776</v>
      </c>
      <c r="C51" s="199" t="s">
        <v>776</v>
      </c>
      <c r="D51" s="199" t="s">
        <v>777</v>
      </c>
      <c r="E51" s="199" t="s">
        <v>2170</v>
      </c>
      <c r="F51" s="199" t="s">
        <v>777</v>
      </c>
      <c r="G51" s="192">
        <v>45530</v>
      </c>
      <c r="H51" s="193">
        <v>45531</v>
      </c>
      <c r="I51" s="174">
        <v>45531</v>
      </c>
      <c r="J51" s="201" t="s">
        <v>2174</v>
      </c>
      <c r="K51" s="219"/>
      <c r="L51" s="156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</row>
    <row r="52" spans="1:84" s="175" customFormat="1">
      <c r="A52" s="169">
        <f t="shared" si="0"/>
        <v>51</v>
      </c>
      <c r="B52" s="199" t="s">
        <v>778</v>
      </c>
      <c r="C52" s="199" t="s">
        <v>778</v>
      </c>
      <c r="D52" s="199" t="s">
        <v>779</v>
      </c>
      <c r="E52" s="199" t="s">
        <v>2170</v>
      </c>
      <c r="F52" s="199" t="s">
        <v>779</v>
      </c>
      <c r="G52" s="192">
        <v>45530</v>
      </c>
      <c r="H52" s="193">
        <v>45532</v>
      </c>
      <c r="I52" s="174">
        <v>45532</v>
      </c>
      <c r="J52" s="201" t="s">
        <v>2174</v>
      </c>
      <c r="K52" s="219"/>
      <c r="L52" s="156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</row>
    <row r="53" spans="1:84" s="175" customFormat="1">
      <c r="A53" s="169">
        <f t="shared" si="0"/>
        <v>52</v>
      </c>
      <c r="B53" s="199" t="s">
        <v>780</v>
      </c>
      <c r="C53" s="199" t="s">
        <v>780</v>
      </c>
      <c r="D53" s="199" t="s">
        <v>781</v>
      </c>
      <c r="E53" s="199" t="s">
        <v>2170</v>
      </c>
      <c r="F53" s="199" t="s">
        <v>781</v>
      </c>
      <c r="G53" s="192">
        <v>45530</v>
      </c>
      <c r="H53" s="193">
        <v>45532</v>
      </c>
      <c r="I53" s="174" t="s">
        <v>2185</v>
      </c>
      <c r="J53" s="201" t="s">
        <v>2174</v>
      </c>
      <c r="K53" s="219"/>
      <c r="L53" s="156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</row>
    <row r="54" spans="1:84" s="175" customFormat="1">
      <c r="A54" s="169">
        <f t="shared" si="0"/>
        <v>53</v>
      </c>
      <c r="B54" s="199" t="s">
        <v>782</v>
      </c>
      <c r="C54" s="199" t="s">
        <v>782</v>
      </c>
      <c r="D54" s="199" t="s">
        <v>783</v>
      </c>
      <c r="E54" s="199" t="s">
        <v>2170</v>
      </c>
      <c r="F54" s="199" t="s">
        <v>783</v>
      </c>
      <c r="G54" s="192">
        <v>45530</v>
      </c>
      <c r="H54" s="193">
        <v>45532</v>
      </c>
      <c r="I54" s="174">
        <v>45532</v>
      </c>
      <c r="J54" s="201" t="s">
        <v>2174</v>
      </c>
      <c r="K54" s="219"/>
      <c r="L54" s="156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3"/>
      <c r="BR54" s="223"/>
      <c r="BS54" s="223"/>
      <c r="BT54" s="223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</row>
    <row r="55" spans="1:84" s="175" customFormat="1">
      <c r="A55" s="169">
        <f t="shared" si="0"/>
        <v>54</v>
      </c>
      <c r="B55" s="176" t="s">
        <v>784</v>
      </c>
      <c r="C55" s="176" t="s">
        <v>784</v>
      </c>
      <c r="D55" s="176" t="s">
        <v>785</v>
      </c>
      <c r="E55" s="199" t="s">
        <v>2170</v>
      </c>
      <c r="F55" s="176" t="s">
        <v>785</v>
      </c>
      <c r="G55" s="171">
        <v>45530</v>
      </c>
      <c r="H55" s="177">
        <v>45532</v>
      </c>
      <c r="I55" s="174">
        <v>45532</v>
      </c>
      <c r="J55" s="173" t="s">
        <v>2174</v>
      </c>
      <c r="K55" s="216"/>
      <c r="L55" s="156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3"/>
      <c r="BR55" s="223"/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</row>
    <row r="56" spans="1:84" s="175" customFormat="1">
      <c r="A56" s="169">
        <f t="shared" si="0"/>
        <v>55</v>
      </c>
      <c r="B56" s="199" t="s">
        <v>786</v>
      </c>
      <c r="C56" s="199" t="s">
        <v>786</v>
      </c>
      <c r="D56" s="199" t="s">
        <v>787</v>
      </c>
      <c r="E56" s="199" t="s">
        <v>2170</v>
      </c>
      <c r="F56" s="199" t="s">
        <v>787</v>
      </c>
      <c r="G56" s="192">
        <v>45530</v>
      </c>
      <c r="H56" s="193">
        <v>45532</v>
      </c>
      <c r="I56" s="174">
        <v>45532</v>
      </c>
      <c r="J56" s="201" t="s">
        <v>2174</v>
      </c>
      <c r="K56" s="219"/>
      <c r="L56" s="156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  <c r="BC56" s="223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3"/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</row>
    <row r="57" spans="1:84" s="175" customFormat="1">
      <c r="A57" s="169">
        <f t="shared" si="0"/>
        <v>56</v>
      </c>
      <c r="B57" s="199" t="s">
        <v>788</v>
      </c>
      <c r="C57" s="199" t="s">
        <v>788</v>
      </c>
      <c r="D57" s="199" t="s">
        <v>789</v>
      </c>
      <c r="E57" s="199" t="s">
        <v>2170</v>
      </c>
      <c r="F57" s="199" t="s">
        <v>789</v>
      </c>
      <c r="G57" s="192">
        <v>45530</v>
      </c>
      <c r="H57" s="193">
        <v>45531</v>
      </c>
      <c r="I57" s="174">
        <v>45531</v>
      </c>
      <c r="J57" s="201" t="s">
        <v>2174</v>
      </c>
      <c r="K57" s="219"/>
      <c r="L57" s="156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3"/>
      <c r="BR57" s="223"/>
      <c r="BS57" s="223"/>
      <c r="BT57" s="223"/>
      <c r="BU57" s="223"/>
      <c r="BV57" s="223"/>
      <c r="BW57" s="223"/>
      <c r="BX57" s="223"/>
      <c r="BY57" s="223"/>
      <c r="BZ57" s="223"/>
      <c r="CA57" s="223"/>
      <c r="CB57" s="223"/>
      <c r="CC57" s="223"/>
      <c r="CD57" s="223"/>
      <c r="CE57" s="223"/>
      <c r="CF57" s="223"/>
    </row>
    <row r="58" spans="1:84" s="175" customFormat="1">
      <c r="A58" s="169">
        <f t="shared" si="0"/>
        <v>57</v>
      </c>
      <c r="B58" s="199" t="s">
        <v>790</v>
      </c>
      <c r="C58" s="199" t="s">
        <v>790</v>
      </c>
      <c r="D58" s="199" t="s">
        <v>791</v>
      </c>
      <c r="E58" s="199" t="s">
        <v>2170</v>
      </c>
      <c r="F58" s="199" t="s">
        <v>791</v>
      </c>
      <c r="G58" s="192">
        <v>45531</v>
      </c>
      <c r="H58" s="193">
        <v>45532</v>
      </c>
      <c r="I58" s="174">
        <v>45532</v>
      </c>
      <c r="J58" s="201" t="s">
        <v>2174</v>
      </c>
      <c r="K58" s="219"/>
      <c r="L58" s="156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</row>
    <row r="59" spans="1:84" s="175" customFormat="1">
      <c r="A59" s="169">
        <f t="shared" si="0"/>
        <v>58</v>
      </c>
      <c r="B59" s="199" t="s">
        <v>792</v>
      </c>
      <c r="C59" s="199" t="s">
        <v>792</v>
      </c>
      <c r="D59" s="199" t="s">
        <v>793</v>
      </c>
      <c r="E59" s="199" t="s">
        <v>2170</v>
      </c>
      <c r="F59" s="199" t="s">
        <v>793</v>
      </c>
      <c r="G59" s="192">
        <v>45531</v>
      </c>
      <c r="H59" s="193">
        <v>45532</v>
      </c>
      <c r="I59" s="174">
        <v>45532</v>
      </c>
      <c r="J59" s="201" t="s">
        <v>2174</v>
      </c>
      <c r="K59" s="219"/>
      <c r="L59" s="156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3"/>
      <c r="BR59" s="223"/>
      <c r="BS59" s="223"/>
      <c r="BT59" s="223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</row>
    <row r="60" spans="1:84" s="175" customFormat="1">
      <c r="A60" s="169">
        <f t="shared" si="0"/>
        <v>59</v>
      </c>
      <c r="B60" s="199" t="s">
        <v>794</v>
      </c>
      <c r="C60" s="199" t="s">
        <v>794</v>
      </c>
      <c r="D60" s="199" t="s">
        <v>795</v>
      </c>
      <c r="E60" s="199" t="s">
        <v>2170</v>
      </c>
      <c r="F60" s="199" t="s">
        <v>795</v>
      </c>
      <c r="G60" s="192">
        <v>45531</v>
      </c>
      <c r="H60" s="193">
        <v>45532</v>
      </c>
      <c r="I60" s="174">
        <v>45532</v>
      </c>
      <c r="J60" s="201" t="s">
        <v>2174</v>
      </c>
      <c r="K60" s="219"/>
      <c r="L60" s="156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</row>
    <row r="61" spans="1:84" s="175" customFormat="1">
      <c r="A61" s="169">
        <f t="shared" si="0"/>
        <v>60</v>
      </c>
      <c r="B61" s="199" t="s">
        <v>796</v>
      </c>
      <c r="C61" s="199" t="s">
        <v>796</v>
      </c>
      <c r="D61" s="199" t="s">
        <v>797</v>
      </c>
      <c r="E61" s="199" t="s">
        <v>2170</v>
      </c>
      <c r="F61" s="199" t="s">
        <v>797</v>
      </c>
      <c r="G61" s="192">
        <v>45531</v>
      </c>
      <c r="H61" s="193">
        <v>45532</v>
      </c>
      <c r="I61" s="174" t="s">
        <v>2185</v>
      </c>
      <c r="J61" s="201" t="s">
        <v>2174</v>
      </c>
      <c r="K61" s="220"/>
      <c r="L61" s="156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/>
      <c r="BN61" s="223"/>
      <c r="BO61" s="223"/>
      <c r="BP61" s="223"/>
      <c r="BQ61" s="223"/>
      <c r="BR61" s="223"/>
      <c r="BS61" s="223"/>
      <c r="BT61" s="223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</row>
    <row r="62" spans="1:84" s="175" customFormat="1">
      <c r="A62" s="169">
        <f t="shared" si="0"/>
        <v>61</v>
      </c>
      <c r="B62" s="199" t="s">
        <v>798</v>
      </c>
      <c r="C62" s="199" t="s">
        <v>798</v>
      </c>
      <c r="D62" s="206" t="s">
        <v>799</v>
      </c>
      <c r="E62" s="199" t="s">
        <v>2170</v>
      </c>
      <c r="F62" s="206" t="s">
        <v>799</v>
      </c>
      <c r="G62" s="192">
        <v>45531</v>
      </c>
      <c r="H62" s="193">
        <v>45533</v>
      </c>
      <c r="I62" s="174">
        <v>45533</v>
      </c>
      <c r="J62" s="201" t="s">
        <v>2174</v>
      </c>
      <c r="K62" s="220"/>
      <c r="L62" s="156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</row>
    <row r="63" spans="1:84" s="175" customFormat="1">
      <c r="A63" s="169">
        <f t="shared" si="0"/>
        <v>62</v>
      </c>
      <c r="B63" s="199" t="s">
        <v>800</v>
      </c>
      <c r="C63" s="199" t="s">
        <v>800</v>
      </c>
      <c r="D63" s="206" t="s">
        <v>801</v>
      </c>
      <c r="E63" s="199" t="s">
        <v>2170</v>
      </c>
      <c r="F63" s="206" t="s">
        <v>801</v>
      </c>
      <c r="G63" s="192">
        <v>45531</v>
      </c>
      <c r="H63" s="193">
        <v>45532</v>
      </c>
      <c r="I63" s="174">
        <v>45532</v>
      </c>
      <c r="J63" s="201" t="s">
        <v>2174</v>
      </c>
      <c r="K63" s="220"/>
      <c r="L63" s="156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3"/>
      <c r="BP63" s="223"/>
      <c r="BQ63" s="223"/>
      <c r="BR63" s="223"/>
      <c r="BS63" s="223"/>
      <c r="BT63" s="223"/>
      <c r="BU63" s="223"/>
      <c r="BV63" s="223"/>
      <c r="BW63" s="223"/>
      <c r="BX63" s="223"/>
      <c r="BY63" s="223"/>
      <c r="BZ63" s="223"/>
      <c r="CA63" s="223"/>
      <c r="CB63" s="223"/>
      <c r="CC63" s="223"/>
      <c r="CD63" s="223"/>
      <c r="CE63" s="223"/>
      <c r="CF63" s="223"/>
    </row>
    <row r="64" spans="1:84" s="175" customFormat="1">
      <c r="A64" s="169">
        <f t="shared" si="0"/>
        <v>63</v>
      </c>
      <c r="B64" s="199" t="s">
        <v>802</v>
      </c>
      <c r="C64" s="199" t="s">
        <v>802</v>
      </c>
      <c r="D64" s="200" t="s">
        <v>803</v>
      </c>
      <c r="E64" s="199" t="s">
        <v>2170</v>
      </c>
      <c r="F64" s="200" t="s">
        <v>803</v>
      </c>
      <c r="G64" s="192">
        <v>45531</v>
      </c>
      <c r="H64" s="193">
        <v>45533</v>
      </c>
      <c r="I64" s="174">
        <v>45533</v>
      </c>
      <c r="J64" s="201" t="s">
        <v>2174</v>
      </c>
      <c r="K64" s="220"/>
      <c r="L64" s="156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</row>
    <row r="65" spans="1:84" s="175" customFormat="1">
      <c r="A65" s="169">
        <f t="shared" si="0"/>
        <v>64</v>
      </c>
      <c r="B65" s="199" t="s">
        <v>804</v>
      </c>
      <c r="C65" s="199" t="s">
        <v>804</v>
      </c>
      <c r="D65" s="200" t="s">
        <v>805</v>
      </c>
      <c r="E65" s="199" t="s">
        <v>2170</v>
      </c>
      <c r="F65" s="200" t="s">
        <v>805</v>
      </c>
      <c r="G65" s="192">
        <v>45531</v>
      </c>
      <c r="H65" s="193">
        <v>45532</v>
      </c>
      <c r="I65" s="174">
        <v>45532</v>
      </c>
      <c r="J65" s="201" t="s">
        <v>2174</v>
      </c>
      <c r="K65" s="220"/>
      <c r="L65" s="156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223"/>
      <c r="BP65" s="223"/>
      <c r="BQ65" s="223"/>
      <c r="BR65" s="223"/>
      <c r="BS65" s="223"/>
      <c r="BT65" s="223"/>
      <c r="BU65" s="223"/>
      <c r="BV65" s="223"/>
      <c r="BW65" s="223"/>
      <c r="BX65" s="223"/>
      <c r="BY65" s="223"/>
      <c r="BZ65" s="223"/>
      <c r="CA65" s="223"/>
      <c r="CB65" s="223"/>
      <c r="CC65" s="223"/>
      <c r="CD65" s="223"/>
      <c r="CE65" s="223"/>
      <c r="CF65" s="223"/>
    </row>
    <row r="66" spans="1:84" s="175" customFormat="1">
      <c r="A66" s="169">
        <f t="shared" si="0"/>
        <v>65</v>
      </c>
      <c r="B66" s="199" t="s">
        <v>806</v>
      </c>
      <c r="C66" s="199" t="s">
        <v>806</v>
      </c>
      <c r="D66" s="200" t="s">
        <v>807</v>
      </c>
      <c r="E66" s="199" t="s">
        <v>2170</v>
      </c>
      <c r="F66" s="200" t="s">
        <v>807</v>
      </c>
      <c r="G66" s="192">
        <v>45531</v>
      </c>
      <c r="H66" s="193">
        <v>45534</v>
      </c>
      <c r="I66" s="174">
        <v>45534</v>
      </c>
      <c r="J66" s="201" t="s">
        <v>2174</v>
      </c>
      <c r="K66" s="220"/>
      <c r="L66" s="156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3"/>
      <c r="BN66" s="223"/>
      <c r="BO66" s="223"/>
      <c r="BP66" s="223"/>
      <c r="BQ66" s="223"/>
      <c r="BR66" s="223"/>
      <c r="BS66" s="223"/>
      <c r="BT66" s="223"/>
      <c r="BU66" s="223"/>
      <c r="BV66" s="223"/>
      <c r="BW66" s="223"/>
      <c r="BX66" s="223"/>
      <c r="BY66" s="223"/>
      <c r="BZ66" s="223"/>
      <c r="CA66" s="223"/>
      <c r="CB66" s="223"/>
      <c r="CC66" s="223"/>
      <c r="CD66" s="223"/>
      <c r="CE66" s="223"/>
      <c r="CF66" s="223"/>
    </row>
    <row r="67" spans="1:84" s="175" customFormat="1">
      <c r="A67" s="169">
        <f t="shared" si="0"/>
        <v>66</v>
      </c>
      <c r="B67" s="199" t="s">
        <v>808</v>
      </c>
      <c r="C67" s="199" t="s">
        <v>808</v>
      </c>
      <c r="D67" s="200" t="s">
        <v>809</v>
      </c>
      <c r="E67" s="199" t="s">
        <v>2170</v>
      </c>
      <c r="F67" s="200" t="s">
        <v>809</v>
      </c>
      <c r="G67" s="192">
        <v>45531</v>
      </c>
      <c r="H67" s="193">
        <v>45534</v>
      </c>
      <c r="I67" s="174">
        <v>45534</v>
      </c>
      <c r="J67" s="201" t="s">
        <v>2174</v>
      </c>
      <c r="K67" s="220"/>
      <c r="L67" s="156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3"/>
      <c r="BN67" s="223"/>
      <c r="BO67" s="223"/>
      <c r="BP67" s="223"/>
      <c r="BQ67" s="223"/>
      <c r="BR67" s="223"/>
      <c r="BS67" s="223"/>
      <c r="BT67" s="223"/>
      <c r="BU67" s="223"/>
      <c r="BV67" s="223"/>
      <c r="BW67" s="223"/>
      <c r="BX67" s="223"/>
      <c r="BY67" s="223"/>
      <c r="BZ67" s="223"/>
      <c r="CA67" s="223"/>
      <c r="CB67" s="223"/>
      <c r="CC67" s="223"/>
      <c r="CD67" s="223"/>
      <c r="CE67" s="223"/>
      <c r="CF67" s="223"/>
    </row>
    <row r="68" spans="1:84" s="175" customFormat="1">
      <c r="A68" s="169">
        <f t="shared" ref="A68:A99" si="1">+A67+1</f>
        <v>67</v>
      </c>
      <c r="B68" s="199" t="s">
        <v>810</v>
      </c>
      <c r="C68" s="199" t="s">
        <v>810</v>
      </c>
      <c r="D68" s="200" t="s">
        <v>811</v>
      </c>
      <c r="E68" s="199" t="s">
        <v>2170</v>
      </c>
      <c r="F68" s="200" t="s">
        <v>811</v>
      </c>
      <c r="G68" s="192">
        <v>45531</v>
      </c>
      <c r="H68" s="193">
        <v>45533</v>
      </c>
      <c r="I68" s="174">
        <v>45533</v>
      </c>
      <c r="J68" s="201" t="s">
        <v>2174</v>
      </c>
      <c r="K68" s="220"/>
      <c r="L68" s="156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223"/>
      <c r="BP68" s="223"/>
      <c r="BQ68" s="223"/>
      <c r="BR68" s="223"/>
      <c r="BS68" s="223"/>
      <c r="BT68" s="223"/>
      <c r="BU68" s="223"/>
      <c r="BV68" s="223"/>
      <c r="BW68" s="223"/>
      <c r="BX68" s="223"/>
      <c r="BY68" s="223"/>
      <c r="BZ68" s="223"/>
      <c r="CA68" s="223"/>
      <c r="CB68" s="223"/>
      <c r="CC68" s="223"/>
      <c r="CD68" s="223"/>
      <c r="CE68" s="223"/>
      <c r="CF68" s="223"/>
    </row>
    <row r="69" spans="1:84" s="175" customFormat="1">
      <c r="A69" s="169">
        <f t="shared" si="1"/>
        <v>68</v>
      </c>
      <c r="B69" s="199" t="s">
        <v>812</v>
      </c>
      <c r="C69" s="199" t="s">
        <v>812</v>
      </c>
      <c r="D69" s="200" t="s">
        <v>813</v>
      </c>
      <c r="E69" s="199" t="s">
        <v>2170</v>
      </c>
      <c r="F69" s="200" t="s">
        <v>813</v>
      </c>
      <c r="G69" s="192">
        <v>45531</v>
      </c>
      <c r="H69" s="193">
        <v>45532</v>
      </c>
      <c r="I69" s="174">
        <v>45532</v>
      </c>
      <c r="J69" s="201" t="s">
        <v>2174</v>
      </c>
      <c r="K69" s="220"/>
      <c r="L69" s="156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  <c r="BS69" s="223"/>
      <c r="BT69" s="223"/>
      <c r="BU69" s="223"/>
      <c r="BV69" s="223"/>
      <c r="BW69" s="223"/>
      <c r="BX69" s="223"/>
      <c r="BY69" s="223"/>
      <c r="BZ69" s="223"/>
      <c r="CA69" s="223"/>
      <c r="CB69" s="223"/>
      <c r="CC69" s="223"/>
      <c r="CD69" s="223"/>
      <c r="CE69" s="223"/>
      <c r="CF69" s="223"/>
    </row>
    <row r="70" spans="1:84" s="175" customFormat="1">
      <c r="A70" s="169">
        <f t="shared" si="1"/>
        <v>69</v>
      </c>
      <c r="B70" s="199" t="s">
        <v>814</v>
      </c>
      <c r="C70" s="199" t="s">
        <v>814</v>
      </c>
      <c r="D70" s="200" t="s">
        <v>815</v>
      </c>
      <c r="E70" s="199" t="s">
        <v>2170</v>
      </c>
      <c r="F70" s="200" t="s">
        <v>815</v>
      </c>
      <c r="G70" s="192">
        <v>45531</v>
      </c>
      <c r="H70" s="193">
        <v>45532</v>
      </c>
      <c r="I70" s="174">
        <v>45532</v>
      </c>
      <c r="J70" s="201" t="s">
        <v>2174</v>
      </c>
      <c r="K70" s="220"/>
      <c r="L70" s="156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3"/>
      <c r="AY70" s="223"/>
      <c r="AZ70" s="223"/>
      <c r="BA70" s="223"/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23"/>
      <c r="BP70" s="223"/>
      <c r="BQ70" s="223"/>
      <c r="BR70" s="223"/>
      <c r="BS70" s="223"/>
      <c r="BT70" s="223"/>
      <c r="BU70" s="223"/>
      <c r="BV70" s="223"/>
      <c r="BW70" s="223"/>
      <c r="BX70" s="223"/>
      <c r="BY70" s="223"/>
      <c r="BZ70" s="223"/>
      <c r="CA70" s="223"/>
      <c r="CB70" s="223"/>
      <c r="CC70" s="223"/>
      <c r="CD70" s="223"/>
      <c r="CE70" s="223"/>
      <c r="CF70" s="223"/>
    </row>
    <row r="71" spans="1:84" s="175" customFormat="1">
      <c r="A71" s="169">
        <f t="shared" si="1"/>
        <v>70</v>
      </c>
      <c r="B71" s="199" t="s">
        <v>816</v>
      </c>
      <c r="C71" s="199" t="s">
        <v>816</v>
      </c>
      <c r="D71" s="200" t="s">
        <v>817</v>
      </c>
      <c r="E71" s="199" t="s">
        <v>2170</v>
      </c>
      <c r="F71" s="200" t="s">
        <v>817</v>
      </c>
      <c r="G71" s="192">
        <v>45531</v>
      </c>
      <c r="H71" s="193">
        <v>45534</v>
      </c>
      <c r="I71" s="174">
        <v>45534</v>
      </c>
      <c r="J71" s="201" t="s">
        <v>2174</v>
      </c>
      <c r="K71" s="220"/>
      <c r="L71" s="156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223"/>
      <c r="BP71" s="223"/>
      <c r="BQ71" s="223"/>
      <c r="BR71" s="223"/>
      <c r="BS71" s="223"/>
      <c r="BT71" s="223"/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</row>
    <row r="72" spans="1:84" s="175" customFormat="1">
      <c r="A72" s="169">
        <f t="shared" si="1"/>
        <v>71</v>
      </c>
      <c r="B72" s="199" t="s">
        <v>818</v>
      </c>
      <c r="C72" s="199" t="s">
        <v>818</v>
      </c>
      <c r="D72" s="200" t="s">
        <v>819</v>
      </c>
      <c r="E72" s="199" t="s">
        <v>2170</v>
      </c>
      <c r="F72" s="200" t="s">
        <v>2186</v>
      </c>
      <c r="G72" s="192">
        <v>45531</v>
      </c>
      <c r="H72" s="193">
        <v>45532</v>
      </c>
      <c r="I72" s="174">
        <v>45532</v>
      </c>
      <c r="J72" s="201" t="s">
        <v>2174</v>
      </c>
      <c r="K72" s="220"/>
      <c r="L72" s="156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  <c r="AP72" s="223"/>
      <c r="AQ72" s="223"/>
      <c r="AR72" s="223"/>
      <c r="AS72" s="223"/>
      <c r="AT72" s="223"/>
      <c r="AU72" s="223"/>
      <c r="AV72" s="223"/>
      <c r="AW72" s="223"/>
      <c r="AX72" s="223"/>
      <c r="AY72" s="223"/>
      <c r="AZ72" s="223"/>
      <c r="BA72" s="223"/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3"/>
      <c r="BR72" s="223"/>
      <c r="BS72" s="223"/>
      <c r="BT72" s="223"/>
      <c r="BU72" s="223"/>
      <c r="BV72" s="223"/>
      <c r="BW72" s="223"/>
      <c r="BX72" s="223"/>
      <c r="BY72" s="223"/>
      <c r="BZ72" s="223"/>
      <c r="CA72" s="223"/>
      <c r="CB72" s="223"/>
      <c r="CC72" s="223"/>
      <c r="CD72" s="223"/>
      <c r="CE72" s="223"/>
      <c r="CF72" s="223"/>
    </row>
    <row r="73" spans="1:84" s="175" customFormat="1">
      <c r="A73" s="169">
        <f t="shared" si="1"/>
        <v>72</v>
      </c>
      <c r="B73" s="199" t="s">
        <v>820</v>
      </c>
      <c r="C73" s="199" t="s">
        <v>820</v>
      </c>
      <c r="D73" s="200" t="s">
        <v>821</v>
      </c>
      <c r="E73" s="199" t="s">
        <v>2170</v>
      </c>
      <c r="F73" s="200" t="s">
        <v>821</v>
      </c>
      <c r="G73" s="192">
        <v>45531</v>
      </c>
      <c r="H73" s="193">
        <v>45533</v>
      </c>
      <c r="I73" s="174">
        <v>45533</v>
      </c>
      <c r="J73" s="201" t="s">
        <v>2174</v>
      </c>
      <c r="K73" s="220"/>
      <c r="L73" s="156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3"/>
      <c r="CC73" s="223"/>
      <c r="CD73" s="223"/>
      <c r="CE73" s="223"/>
      <c r="CF73" s="223"/>
    </row>
    <row r="74" spans="1:84" s="175" customFormat="1">
      <c r="A74" s="169">
        <f t="shared" si="1"/>
        <v>73</v>
      </c>
      <c r="B74" s="199" t="s">
        <v>822</v>
      </c>
      <c r="C74" s="199" t="s">
        <v>822</v>
      </c>
      <c r="D74" s="206" t="s">
        <v>823</v>
      </c>
      <c r="E74" s="199" t="s">
        <v>2170</v>
      </c>
      <c r="F74" s="206" t="s">
        <v>823</v>
      </c>
      <c r="G74" s="192">
        <v>45532</v>
      </c>
      <c r="H74" s="193">
        <v>45534</v>
      </c>
      <c r="I74" s="174">
        <v>45534</v>
      </c>
      <c r="J74" s="201" t="s">
        <v>2174</v>
      </c>
      <c r="K74" s="220"/>
      <c r="L74" s="156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</row>
    <row r="75" spans="1:84" s="175" customFormat="1">
      <c r="A75" s="169">
        <f t="shared" si="1"/>
        <v>74</v>
      </c>
      <c r="B75" s="199" t="s">
        <v>824</v>
      </c>
      <c r="C75" s="199" t="s">
        <v>824</v>
      </c>
      <c r="D75" s="200" t="s">
        <v>825</v>
      </c>
      <c r="E75" s="199" t="s">
        <v>2170</v>
      </c>
      <c r="F75" s="200" t="s">
        <v>825</v>
      </c>
      <c r="G75" s="192">
        <v>45532</v>
      </c>
      <c r="H75" s="193">
        <v>45534</v>
      </c>
      <c r="I75" s="174">
        <v>45534</v>
      </c>
      <c r="J75" s="201" t="s">
        <v>2174</v>
      </c>
      <c r="K75" s="220"/>
      <c r="L75" s="156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3"/>
      <c r="CC75" s="223"/>
      <c r="CD75" s="223"/>
      <c r="CE75" s="223"/>
      <c r="CF75" s="223"/>
    </row>
    <row r="76" spans="1:84" s="175" customFormat="1">
      <c r="A76" s="169">
        <f t="shared" si="1"/>
        <v>75</v>
      </c>
      <c r="B76" s="199" t="s">
        <v>826</v>
      </c>
      <c r="C76" s="199" t="s">
        <v>826</v>
      </c>
      <c r="D76" s="206" t="s">
        <v>827</v>
      </c>
      <c r="E76" s="199" t="s">
        <v>2170</v>
      </c>
      <c r="F76" s="206" t="s">
        <v>827</v>
      </c>
      <c r="G76" s="192">
        <v>45532</v>
      </c>
      <c r="H76" s="193">
        <v>45532</v>
      </c>
      <c r="I76" s="174">
        <v>45532</v>
      </c>
      <c r="J76" s="201" t="s">
        <v>2174</v>
      </c>
      <c r="K76" s="220"/>
      <c r="L76" s="156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3"/>
      <c r="BN76" s="223"/>
      <c r="BO76" s="223"/>
      <c r="BP76" s="223"/>
      <c r="BQ76" s="223"/>
      <c r="BR76" s="223"/>
      <c r="BS76" s="223"/>
      <c r="BT76" s="223"/>
      <c r="BU76" s="223"/>
      <c r="BV76" s="223"/>
      <c r="BW76" s="223"/>
      <c r="BX76" s="223"/>
      <c r="BY76" s="223"/>
      <c r="BZ76" s="223"/>
      <c r="CA76" s="223"/>
      <c r="CB76" s="223"/>
      <c r="CC76" s="223"/>
      <c r="CD76" s="223"/>
      <c r="CE76" s="223"/>
      <c r="CF76" s="223"/>
    </row>
    <row r="77" spans="1:84" s="175" customFormat="1">
      <c r="A77" s="169">
        <f t="shared" si="1"/>
        <v>76</v>
      </c>
      <c r="B77" s="199" t="s">
        <v>828</v>
      </c>
      <c r="C77" s="199" t="s">
        <v>828</v>
      </c>
      <c r="D77" s="206" t="s">
        <v>829</v>
      </c>
      <c r="E77" s="199" t="s">
        <v>2170</v>
      </c>
      <c r="F77" s="206" t="s">
        <v>829</v>
      </c>
      <c r="G77" s="192">
        <v>45532</v>
      </c>
      <c r="H77" s="193">
        <v>45534</v>
      </c>
      <c r="I77" s="174">
        <v>45534</v>
      </c>
      <c r="J77" s="201" t="s">
        <v>2174</v>
      </c>
      <c r="K77" s="220"/>
      <c r="L77" s="156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23"/>
      <c r="BX77" s="223"/>
      <c r="BY77" s="223"/>
      <c r="BZ77" s="223"/>
      <c r="CA77" s="223"/>
      <c r="CB77" s="223"/>
      <c r="CC77" s="223"/>
      <c r="CD77" s="223"/>
      <c r="CE77" s="223"/>
      <c r="CF77" s="223"/>
    </row>
    <row r="78" spans="1:84" s="175" customFormat="1">
      <c r="A78" s="169">
        <f t="shared" si="1"/>
        <v>77</v>
      </c>
      <c r="B78" s="199" t="s">
        <v>830</v>
      </c>
      <c r="C78" s="199" t="s">
        <v>830</v>
      </c>
      <c r="D78" s="200" t="s">
        <v>831</v>
      </c>
      <c r="E78" s="199" t="s">
        <v>2170</v>
      </c>
      <c r="F78" s="200" t="s">
        <v>831</v>
      </c>
      <c r="G78" s="192">
        <v>45532</v>
      </c>
      <c r="H78" s="193">
        <v>45533</v>
      </c>
      <c r="I78" s="174">
        <v>45533</v>
      </c>
      <c r="J78" s="201" t="s">
        <v>2174</v>
      </c>
      <c r="K78" s="220"/>
      <c r="L78" s="156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23"/>
      <c r="BX78" s="223"/>
      <c r="BY78" s="223"/>
      <c r="BZ78" s="223"/>
      <c r="CA78" s="223"/>
      <c r="CB78" s="223"/>
      <c r="CC78" s="223"/>
      <c r="CD78" s="223"/>
      <c r="CE78" s="223"/>
      <c r="CF78" s="223"/>
    </row>
    <row r="79" spans="1:84" s="175" customFormat="1">
      <c r="A79" s="169">
        <f t="shared" si="1"/>
        <v>78</v>
      </c>
      <c r="B79" s="199" t="s">
        <v>832</v>
      </c>
      <c r="C79" s="199" t="s">
        <v>832</v>
      </c>
      <c r="D79" s="200" t="s">
        <v>833</v>
      </c>
      <c r="E79" s="199" t="s">
        <v>2170</v>
      </c>
      <c r="F79" s="200" t="s">
        <v>833</v>
      </c>
      <c r="G79" s="192">
        <v>45532</v>
      </c>
      <c r="H79" s="193">
        <v>45534</v>
      </c>
      <c r="I79" s="174" t="s">
        <v>2187</v>
      </c>
      <c r="J79" s="201" t="s">
        <v>2174</v>
      </c>
      <c r="K79" s="220" t="s">
        <v>2188</v>
      </c>
      <c r="L79" s="156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23"/>
      <c r="BX79" s="223"/>
      <c r="BY79" s="223"/>
      <c r="BZ79" s="223"/>
      <c r="CA79" s="223"/>
      <c r="CB79" s="223"/>
      <c r="CC79" s="223"/>
      <c r="CD79" s="223"/>
      <c r="CE79" s="223"/>
      <c r="CF79" s="223"/>
    </row>
    <row r="80" spans="1:84" s="175" customFormat="1">
      <c r="A80" s="169">
        <f t="shared" si="1"/>
        <v>79</v>
      </c>
      <c r="B80" s="199" t="s">
        <v>834</v>
      </c>
      <c r="C80" s="199" t="s">
        <v>834</v>
      </c>
      <c r="D80" s="200" t="s">
        <v>835</v>
      </c>
      <c r="E80" s="199" t="s">
        <v>2170</v>
      </c>
      <c r="F80" s="200" t="s">
        <v>835</v>
      </c>
      <c r="G80" s="192">
        <v>45532</v>
      </c>
      <c r="H80" s="204">
        <v>45533</v>
      </c>
      <c r="I80" s="174">
        <v>45533</v>
      </c>
      <c r="J80" s="201" t="s">
        <v>2174</v>
      </c>
      <c r="K80" s="220"/>
      <c r="L80" s="156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23"/>
      <c r="BX80" s="223"/>
      <c r="BY80" s="223"/>
      <c r="BZ80" s="223"/>
      <c r="CA80" s="223"/>
      <c r="CB80" s="223"/>
      <c r="CC80" s="223"/>
      <c r="CD80" s="223"/>
      <c r="CE80" s="223"/>
      <c r="CF80" s="223"/>
    </row>
    <row r="81" spans="1:84" s="175" customFormat="1">
      <c r="A81" s="169">
        <f t="shared" si="1"/>
        <v>80</v>
      </c>
      <c r="B81" s="199" t="s">
        <v>836</v>
      </c>
      <c r="C81" s="199" t="s">
        <v>836</v>
      </c>
      <c r="D81" s="200" t="s">
        <v>837</v>
      </c>
      <c r="E81" s="199" t="s">
        <v>2170</v>
      </c>
      <c r="F81" s="200" t="s">
        <v>837</v>
      </c>
      <c r="G81" s="192">
        <v>45532</v>
      </c>
      <c r="H81" s="193">
        <v>45534</v>
      </c>
      <c r="I81" s="174">
        <v>45534</v>
      </c>
      <c r="J81" s="201" t="s">
        <v>2174</v>
      </c>
      <c r="K81" s="220"/>
      <c r="L81" s="156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223"/>
      <c r="BW81" s="223"/>
      <c r="BX81" s="223"/>
      <c r="BY81" s="223"/>
      <c r="BZ81" s="223"/>
      <c r="CA81" s="223"/>
      <c r="CB81" s="223"/>
      <c r="CC81" s="223"/>
      <c r="CD81" s="223"/>
      <c r="CE81" s="223"/>
      <c r="CF81" s="223"/>
    </row>
    <row r="82" spans="1:84" s="175" customFormat="1">
      <c r="A82" s="169">
        <f t="shared" si="1"/>
        <v>81</v>
      </c>
      <c r="B82" s="199" t="s">
        <v>838</v>
      </c>
      <c r="C82" s="199" t="s">
        <v>838</v>
      </c>
      <c r="D82" s="200" t="s">
        <v>839</v>
      </c>
      <c r="E82" s="199" t="s">
        <v>2170</v>
      </c>
      <c r="F82" s="200" t="s">
        <v>839</v>
      </c>
      <c r="G82" s="192">
        <v>45532</v>
      </c>
      <c r="H82" s="193">
        <v>45534</v>
      </c>
      <c r="I82" s="174">
        <v>45534</v>
      </c>
      <c r="J82" s="201" t="s">
        <v>2174</v>
      </c>
      <c r="K82" s="220"/>
      <c r="L82" s="156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23"/>
      <c r="BN82" s="223"/>
      <c r="BO82" s="223"/>
      <c r="BP82" s="223"/>
      <c r="BQ82" s="223"/>
      <c r="BR82" s="223"/>
      <c r="BS82" s="223"/>
      <c r="BT82" s="223"/>
      <c r="BU82" s="223"/>
      <c r="BV82" s="223"/>
      <c r="BW82" s="223"/>
      <c r="BX82" s="223"/>
      <c r="BY82" s="223"/>
      <c r="BZ82" s="223"/>
      <c r="CA82" s="223"/>
      <c r="CB82" s="223"/>
      <c r="CC82" s="223"/>
      <c r="CD82" s="223"/>
      <c r="CE82" s="223"/>
      <c r="CF82" s="223"/>
    </row>
    <row r="83" spans="1:84" s="175" customFormat="1">
      <c r="A83" s="169">
        <f t="shared" si="1"/>
        <v>82</v>
      </c>
      <c r="B83" s="199" t="s">
        <v>840</v>
      </c>
      <c r="C83" s="199" t="s">
        <v>840</v>
      </c>
      <c r="D83" s="200" t="s">
        <v>841</v>
      </c>
      <c r="E83" s="199" t="s">
        <v>2170</v>
      </c>
      <c r="F83" s="200" t="s">
        <v>841</v>
      </c>
      <c r="G83" s="192">
        <v>45532</v>
      </c>
      <c r="H83" s="193">
        <v>45534</v>
      </c>
      <c r="I83" s="174">
        <v>45534</v>
      </c>
      <c r="J83" s="201" t="s">
        <v>2174</v>
      </c>
      <c r="K83" s="220"/>
      <c r="L83" s="156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23"/>
      <c r="BX83" s="223"/>
      <c r="BY83" s="223"/>
      <c r="BZ83" s="223"/>
      <c r="CA83" s="223"/>
      <c r="CB83" s="223"/>
      <c r="CC83" s="223"/>
      <c r="CD83" s="223"/>
      <c r="CE83" s="223"/>
      <c r="CF83" s="223"/>
    </row>
    <row r="84" spans="1:84" s="175" customFormat="1">
      <c r="A84" s="169">
        <f t="shared" si="1"/>
        <v>83</v>
      </c>
      <c r="B84" s="199" t="s">
        <v>846</v>
      </c>
      <c r="C84" s="199" t="s">
        <v>846</v>
      </c>
      <c r="D84" s="200" t="s">
        <v>847</v>
      </c>
      <c r="E84" s="199" t="s">
        <v>2170</v>
      </c>
      <c r="F84" s="200" t="s">
        <v>847</v>
      </c>
      <c r="G84" s="192">
        <v>45532</v>
      </c>
      <c r="H84" s="193">
        <v>45534</v>
      </c>
      <c r="I84" s="174" t="s">
        <v>2187</v>
      </c>
      <c r="J84" s="201" t="s">
        <v>2174</v>
      </c>
      <c r="K84" s="220"/>
      <c r="L84" s="156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</row>
    <row r="85" spans="1:84" s="175" customFormat="1">
      <c r="A85" s="169">
        <f t="shared" si="1"/>
        <v>84</v>
      </c>
      <c r="B85" s="199" t="s">
        <v>848</v>
      </c>
      <c r="C85" s="199" t="s">
        <v>848</v>
      </c>
      <c r="D85" s="200" t="s">
        <v>849</v>
      </c>
      <c r="E85" s="196" t="s">
        <v>2189</v>
      </c>
      <c r="F85" s="200" t="s">
        <v>849</v>
      </c>
      <c r="G85" s="192">
        <v>45532</v>
      </c>
      <c r="H85" s="193">
        <v>45534</v>
      </c>
      <c r="I85" s="174">
        <v>45534</v>
      </c>
      <c r="J85" s="201" t="s">
        <v>2174</v>
      </c>
      <c r="K85" s="220" t="s">
        <v>2190</v>
      </c>
      <c r="L85" s="156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223"/>
      <c r="BN85" s="223"/>
      <c r="BO85" s="223"/>
      <c r="BP85" s="223"/>
      <c r="BQ85" s="223"/>
      <c r="BR85" s="223"/>
      <c r="BS85" s="223"/>
      <c r="BT85" s="223"/>
      <c r="BU85" s="223"/>
      <c r="BV85" s="223"/>
      <c r="BW85" s="223"/>
      <c r="BX85" s="223"/>
      <c r="BY85" s="223"/>
      <c r="BZ85" s="223"/>
      <c r="CA85" s="223"/>
      <c r="CB85" s="223"/>
      <c r="CC85" s="223"/>
      <c r="CD85" s="223"/>
      <c r="CE85" s="223"/>
      <c r="CF85" s="223"/>
    </row>
    <row r="86" spans="1:84" s="175" customFormat="1">
      <c r="A86" s="178">
        <f t="shared" si="1"/>
        <v>85</v>
      </c>
      <c r="B86" s="195" t="s">
        <v>850</v>
      </c>
      <c r="C86" s="195" t="s">
        <v>850</v>
      </c>
      <c r="D86" s="196" t="s">
        <v>851</v>
      </c>
      <c r="E86" s="179" t="s">
        <v>2182</v>
      </c>
      <c r="F86" s="196" t="s">
        <v>851</v>
      </c>
      <c r="G86" s="197">
        <v>45533</v>
      </c>
      <c r="H86" s="165">
        <v>45533</v>
      </c>
      <c r="I86" s="182">
        <v>45533</v>
      </c>
      <c r="J86" s="198" t="s">
        <v>2174</v>
      </c>
      <c r="K86" s="221" t="s">
        <v>2191</v>
      </c>
      <c r="L86" s="156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23"/>
      <c r="BX86" s="223"/>
      <c r="BY86" s="223"/>
      <c r="BZ86" s="223"/>
      <c r="CA86" s="223"/>
      <c r="CB86" s="223"/>
      <c r="CC86" s="223"/>
      <c r="CD86" s="223"/>
      <c r="CE86" s="223"/>
      <c r="CF86" s="223"/>
    </row>
    <row r="87" spans="1:84" s="175" customFormat="1">
      <c r="A87" s="169">
        <f t="shared" si="1"/>
        <v>86</v>
      </c>
      <c r="B87" s="199" t="s">
        <v>852</v>
      </c>
      <c r="C87" s="199" t="s">
        <v>852</v>
      </c>
      <c r="D87" s="200" t="s">
        <v>853</v>
      </c>
      <c r="E87" s="200" t="s">
        <v>2170</v>
      </c>
      <c r="F87" s="200" t="s">
        <v>853</v>
      </c>
      <c r="G87" s="192">
        <v>45533</v>
      </c>
      <c r="H87" s="193">
        <v>45534</v>
      </c>
      <c r="I87" s="174">
        <v>45534</v>
      </c>
      <c r="J87" s="201" t="s">
        <v>2174</v>
      </c>
      <c r="K87" s="220" t="s">
        <v>912</v>
      </c>
      <c r="L87" s="156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3"/>
      <c r="BN87" s="223"/>
      <c r="BO87" s="223"/>
      <c r="BP87" s="223"/>
      <c r="BQ87" s="223"/>
      <c r="BR87" s="223"/>
      <c r="BS87" s="223"/>
      <c r="BT87" s="223"/>
      <c r="BU87" s="223"/>
      <c r="BV87" s="223"/>
      <c r="BW87" s="223"/>
      <c r="BX87" s="223"/>
      <c r="BY87" s="223"/>
      <c r="BZ87" s="223"/>
      <c r="CA87" s="223"/>
      <c r="CB87" s="223"/>
      <c r="CC87" s="223"/>
      <c r="CD87" s="223"/>
      <c r="CE87" s="223"/>
      <c r="CF87" s="223"/>
    </row>
    <row r="88" spans="1:84" s="175" customFormat="1">
      <c r="A88" s="169">
        <f t="shared" si="1"/>
        <v>87</v>
      </c>
      <c r="B88" s="199" t="s">
        <v>854</v>
      </c>
      <c r="C88" s="199" t="s">
        <v>854</v>
      </c>
      <c r="D88" s="200" t="s">
        <v>855</v>
      </c>
      <c r="E88" s="200" t="s">
        <v>2170</v>
      </c>
      <c r="F88" s="200" t="s">
        <v>855</v>
      </c>
      <c r="G88" s="192">
        <v>45533</v>
      </c>
      <c r="H88" s="193">
        <v>45534</v>
      </c>
      <c r="I88" s="174">
        <v>45534</v>
      </c>
      <c r="J88" s="201" t="s">
        <v>2174</v>
      </c>
      <c r="K88" s="220"/>
      <c r="L88" s="156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  <c r="AL88" s="223"/>
      <c r="AM88" s="223"/>
      <c r="AN88" s="223"/>
      <c r="AO88" s="223"/>
      <c r="AP88" s="223"/>
      <c r="AQ88" s="223"/>
      <c r="AR88" s="223"/>
      <c r="AS88" s="223"/>
      <c r="AT88" s="223"/>
      <c r="AU88" s="223"/>
      <c r="AV88" s="223"/>
      <c r="AW88" s="223"/>
      <c r="AX88" s="223"/>
      <c r="AY88" s="223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23"/>
      <c r="BX88" s="223"/>
      <c r="BY88" s="223"/>
      <c r="BZ88" s="223"/>
      <c r="CA88" s="223"/>
      <c r="CB88" s="223"/>
      <c r="CC88" s="223"/>
      <c r="CD88" s="223"/>
      <c r="CE88" s="223"/>
      <c r="CF88" s="223"/>
    </row>
    <row r="89" spans="1:84" s="175" customFormat="1">
      <c r="A89" s="169">
        <f t="shared" si="1"/>
        <v>88</v>
      </c>
      <c r="B89" s="199" t="s">
        <v>858</v>
      </c>
      <c r="C89" s="199" t="s">
        <v>858</v>
      </c>
      <c r="D89" s="200" t="s">
        <v>859</v>
      </c>
      <c r="E89" s="200" t="s">
        <v>2170</v>
      </c>
      <c r="F89" s="200" t="s">
        <v>859</v>
      </c>
      <c r="G89" s="192">
        <v>45533</v>
      </c>
      <c r="H89" s="193">
        <v>45534</v>
      </c>
      <c r="I89" s="174">
        <v>45534</v>
      </c>
      <c r="J89" s="201" t="s">
        <v>2174</v>
      </c>
      <c r="K89" s="220"/>
      <c r="L89" s="156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  <c r="AO89" s="223"/>
      <c r="AP89" s="223"/>
      <c r="AQ89" s="223"/>
      <c r="AR89" s="223"/>
      <c r="AS89" s="223"/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223"/>
      <c r="BM89" s="223"/>
      <c r="BN89" s="223"/>
      <c r="BO89" s="223"/>
      <c r="BP89" s="223"/>
      <c r="BQ89" s="223"/>
      <c r="BR89" s="223"/>
      <c r="BS89" s="223"/>
      <c r="BT89" s="223"/>
      <c r="BU89" s="223"/>
      <c r="BV89" s="223"/>
      <c r="BW89" s="223"/>
      <c r="BX89" s="223"/>
      <c r="BY89" s="223"/>
      <c r="BZ89" s="223"/>
      <c r="CA89" s="223"/>
      <c r="CB89" s="223"/>
      <c r="CC89" s="223"/>
      <c r="CD89" s="223"/>
      <c r="CE89" s="223"/>
      <c r="CF89" s="223"/>
    </row>
    <row r="90" spans="1:84" s="175" customFormat="1">
      <c r="A90" s="169">
        <f t="shared" si="1"/>
        <v>89</v>
      </c>
      <c r="B90" s="199" t="s">
        <v>864</v>
      </c>
      <c r="C90" s="199" t="s">
        <v>864</v>
      </c>
      <c r="D90" s="200" t="s">
        <v>865</v>
      </c>
      <c r="E90" s="200" t="s">
        <v>2170</v>
      </c>
      <c r="F90" s="200" t="s">
        <v>865</v>
      </c>
      <c r="G90" s="192">
        <v>45533</v>
      </c>
      <c r="H90" s="193">
        <v>45534</v>
      </c>
      <c r="I90" s="174">
        <v>45534</v>
      </c>
      <c r="J90" s="201" t="s">
        <v>2174</v>
      </c>
      <c r="K90" s="220"/>
      <c r="L90" s="156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23"/>
      <c r="BX90" s="223"/>
      <c r="BY90" s="223"/>
      <c r="BZ90" s="223"/>
      <c r="CA90" s="223"/>
      <c r="CB90" s="223"/>
      <c r="CC90" s="223"/>
      <c r="CD90" s="223"/>
      <c r="CE90" s="223"/>
      <c r="CF90" s="223"/>
    </row>
    <row r="91" spans="1:84" s="175" customFormat="1">
      <c r="A91" s="169">
        <f t="shared" si="1"/>
        <v>90</v>
      </c>
      <c r="B91" s="199" t="s">
        <v>866</v>
      </c>
      <c r="C91" s="199" t="s">
        <v>866</v>
      </c>
      <c r="D91" s="200" t="s">
        <v>867</v>
      </c>
      <c r="E91" s="200" t="s">
        <v>2170</v>
      </c>
      <c r="F91" s="200" t="s">
        <v>867</v>
      </c>
      <c r="G91" s="192">
        <v>45533</v>
      </c>
      <c r="H91" s="204">
        <v>45534</v>
      </c>
      <c r="I91" s="174">
        <v>45534</v>
      </c>
      <c r="J91" s="201" t="s">
        <v>2174</v>
      </c>
      <c r="K91" s="220"/>
      <c r="L91" s="156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3"/>
      <c r="BN91" s="223"/>
      <c r="BO91" s="223"/>
      <c r="BP91" s="223"/>
      <c r="BQ91" s="223"/>
      <c r="BR91" s="223"/>
      <c r="BS91" s="223"/>
      <c r="BT91" s="223"/>
      <c r="BU91" s="223"/>
      <c r="BV91" s="223"/>
      <c r="BW91" s="223"/>
      <c r="BX91" s="223"/>
      <c r="BY91" s="223"/>
      <c r="BZ91" s="223"/>
      <c r="CA91" s="223"/>
      <c r="CB91" s="223"/>
      <c r="CC91" s="223"/>
      <c r="CD91" s="223"/>
      <c r="CE91" s="223"/>
      <c r="CF91" s="223"/>
    </row>
    <row r="92" spans="1:84" s="175" customFormat="1">
      <c r="A92" s="169">
        <f t="shared" si="1"/>
        <v>91</v>
      </c>
      <c r="B92" s="199" t="s">
        <v>874</v>
      </c>
      <c r="C92" s="199" t="s">
        <v>874</v>
      </c>
      <c r="D92" s="200" t="s">
        <v>875</v>
      </c>
      <c r="E92" s="200" t="s">
        <v>2170</v>
      </c>
      <c r="F92" s="200" t="s">
        <v>875</v>
      </c>
      <c r="G92" s="192">
        <v>45533</v>
      </c>
      <c r="H92" s="204">
        <v>45535</v>
      </c>
      <c r="I92" s="174">
        <v>45535</v>
      </c>
      <c r="J92" s="201" t="s">
        <v>2174</v>
      </c>
      <c r="K92" s="220"/>
      <c r="L92" s="156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23"/>
      <c r="BX92" s="223"/>
      <c r="BY92" s="223"/>
      <c r="BZ92" s="223"/>
      <c r="CA92" s="223"/>
      <c r="CB92" s="223"/>
      <c r="CC92" s="223"/>
      <c r="CD92" s="223"/>
      <c r="CE92" s="223"/>
      <c r="CF92" s="223"/>
    </row>
    <row r="93" spans="1:84" s="175" customFormat="1">
      <c r="A93" s="169">
        <f t="shared" si="1"/>
        <v>92</v>
      </c>
      <c r="B93" s="199" t="s">
        <v>876</v>
      </c>
      <c r="C93" s="199" t="s">
        <v>876</v>
      </c>
      <c r="D93" s="200" t="s">
        <v>877</v>
      </c>
      <c r="E93" s="200" t="s">
        <v>2170</v>
      </c>
      <c r="F93" s="200" t="s">
        <v>877</v>
      </c>
      <c r="G93" s="192">
        <v>45533</v>
      </c>
      <c r="H93" s="193">
        <v>45534</v>
      </c>
      <c r="I93" s="174">
        <v>45534</v>
      </c>
      <c r="J93" s="201" t="s">
        <v>2174</v>
      </c>
      <c r="K93" s="220"/>
      <c r="L93" s="156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3"/>
      <c r="BE93" s="223"/>
      <c r="BF93" s="223"/>
      <c r="BG93" s="223"/>
      <c r="BH93" s="223"/>
      <c r="BI93" s="223"/>
      <c r="BJ93" s="223"/>
      <c r="BK93" s="223"/>
      <c r="BL93" s="223"/>
      <c r="BM93" s="223"/>
      <c r="BN93" s="223"/>
      <c r="BO93" s="223"/>
      <c r="BP93" s="223"/>
      <c r="BQ93" s="223"/>
      <c r="BR93" s="223"/>
      <c r="BS93" s="223"/>
      <c r="BT93" s="223"/>
      <c r="BU93" s="223"/>
      <c r="BV93" s="223"/>
      <c r="BW93" s="223"/>
      <c r="BX93" s="223"/>
      <c r="BY93" s="223"/>
      <c r="BZ93" s="223"/>
      <c r="CA93" s="223"/>
      <c r="CB93" s="223"/>
      <c r="CC93" s="223"/>
      <c r="CD93" s="223"/>
      <c r="CE93" s="223"/>
      <c r="CF93" s="223"/>
    </row>
    <row r="94" spans="1:84" s="175" customFormat="1">
      <c r="A94" s="169">
        <f t="shared" si="1"/>
        <v>93</v>
      </c>
      <c r="B94" s="199" t="s">
        <v>878</v>
      </c>
      <c r="C94" s="199" t="s">
        <v>878</v>
      </c>
      <c r="D94" s="200" t="s">
        <v>879</v>
      </c>
      <c r="E94" s="200" t="s">
        <v>2170</v>
      </c>
      <c r="F94" s="200" t="s">
        <v>879</v>
      </c>
      <c r="G94" s="192">
        <v>45533</v>
      </c>
      <c r="H94" s="193">
        <v>45535</v>
      </c>
      <c r="I94" s="174">
        <v>45535</v>
      </c>
      <c r="J94" s="201" t="s">
        <v>2174</v>
      </c>
      <c r="K94" s="220"/>
      <c r="L94" s="156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3"/>
      <c r="CC94" s="223"/>
      <c r="CD94" s="223"/>
      <c r="CE94" s="223"/>
      <c r="CF94" s="223"/>
    </row>
    <row r="95" spans="1:84" s="175" customFormat="1">
      <c r="A95" s="169">
        <f t="shared" si="1"/>
        <v>94</v>
      </c>
      <c r="B95" s="176" t="s">
        <v>880</v>
      </c>
      <c r="C95" s="176" t="s">
        <v>880</v>
      </c>
      <c r="D95" s="176" t="s">
        <v>881</v>
      </c>
      <c r="E95" s="176" t="s">
        <v>2170</v>
      </c>
      <c r="F95" s="176" t="s">
        <v>881</v>
      </c>
      <c r="G95" s="171">
        <v>45533</v>
      </c>
      <c r="H95" s="177">
        <v>45534</v>
      </c>
      <c r="I95" s="174">
        <v>45534</v>
      </c>
      <c r="J95" s="173" t="s">
        <v>2174</v>
      </c>
      <c r="K95" s="216"/>
      <c r="L95" s="156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223"/>
      <c r="AW95" s="223"/>
      <c r="AX95" s="223"/>
      <c r="AY95" s="223"/>
      <c r="AZ95" s="223"/>
      <c r="BA95" s="223"/>
      <c r="BB95" s="223"/>
      <c r="BC95" s="223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23"/>
      <c r="BX95" s="223"/>
      <c r="BY95" s="223"/>
      <c r="BZ95" s="223"/>
      <c r="CA95" s="223"/>
      <c r="CB95" s="223"/>
      <c r="CC95" s="223"/>
      <c r="CD95" s="223"/>
      <c r="CE95" s="223"/>
      <c r="CF95" s="223"/>
    </row>
    <row r="96" spans="1:84" s="175" customFormat="1">
      <c r="A96" s="169">
        <f t="shared" si="1"/>
        <v>95</v>
      </c>
      <c r="B96" s="176" t="s">
        <v>886</v>
      </c>
      <c r="C96" s="176" t="s">
        <v>886</v>
      </c>
      <c r="D96" s="176" t="s">
        <v>887</v>
      </c>
      <c r="E96" s="176" t="s">
        <v>2170</v>
      </c>
      <c r="F96" s="176" t="s">
        <v>887</v>
      </c>
      <c r="G96" s="171">
        <v>45533</v>
      </c>
      <c r="H96" s="177">
        <v>45534</v>
      </c>
      <c r="I96" s="174">
        <v>45534</v>
      </c>
      <c r="J96" s="173" t="s">
        <v>2174</v>
      </c>
      <c r="K96" s="216"/>
      <c r="L96" s="156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23"/>
      <c r="BX96" s="223"/>
      <c r="BY96" s="223"/>
      <c r="BZ96" s="223"/>
      <c r="CA96" s="223"/>
      <c r="CB96" s="223"/>
      <c r="CC96" s="223"/>
      <c r="CD96" s="223"/>
      <c r="CE96" s="223"/>
      <c r="CF96" s="223"/>
    </row>
    <row r="97" spans="1:84" s="175" customFormat="1">
      <c r="A97" s="169">
        <f t="shared" si="1"/>
        <v>96</v>
      </c>
      <c r="B97" s="176" t="s">
        <v>890</v>
      </c>
      <c r="C97" s="176" t="s">
        <v>890</v>
      </c>
      <c r="D97" s="176" t="s">
        <v>891</v>
      </c>
      <c r="E97" s="176" t="s">
        <v>2170</v>
      </c>
      <c r="F97" s="176" t="s">
        <v>891</v>
      </c>
      <c r="G97" s="171">
        <v>45534</v>
      </c>
      <c r="H97" s="177">
        <v>45534</v>
      </c>
      <c r="I97" s="174">
        <v>45534</v>
      </c>
      <c r="J97" s="173" t="s">
        <v>2174</v>
      </c>
      <c r="K97" s="216"/>
      <c r="L97" s="156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23"/>
      <c r="BX97" s="223"/>
      <c r="BY97" s="223"/>
      <c r="BZ97" s="223"/>
      <c r="CA97" s="223"/>
      <c r="CB97" s="223"/>
      <c r="CC97" s="223"/>
      <c r="CD97" s="223"/>
      <c r="CE97" s="223"/>
      <c r="CF97" s="223"/>
    </row>
    <row r="98" spans="1:84" s="184" customFormat="1">
      <c r="A98" s="186">
        <f t="shared" si="1"/>
        <v>97</v>
      </c>
      <c r="B98" s="187" t="s">
        <v>892</v>
      </c>
      <c r="C98" s="187" t="s">
        <v>892</v>
      </c>
      <c r="D98" s="187" t="s">
        <v>893</v>
      </c>
      <c r="E98" s="185" t="s">
        <v>2182</v>
      </c>
      <c r="F98" s="187" t="s">
        <v>893</v>
      </c>
      <c r="G98" s="188">
        <v>45534</v>
      </c>
      <c r="H98" s="165">
        <v>45534</v>
      </c>
      <c r="I98" s="189">
        <v>45534</v>
      </c>
      <c r="J98" s="190" t="s">
        <v>2174</v>
      </c>
      <c r="K98" s="222"/>
      <c r="L98" s="156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3"/>
      <c r="AO98" s="223"/>
      <c r="AP98" s="223"/>
      <c r="AQ98" s="223"/>
      <c r="AR98" s="223"/>
      <c r="AS98" s="223"/>
      <c r="AT98" s="223"/>
      <c r="AU98" s="223"/>
      <c r="AV98" s="223"/>
      <c r="AW98" s="223"/>
      <c r="AX98" s="223"/>
      <c r="AY98" s="223"/>
      <c r="AZ98" s="223"/>
      <c r="BA98" s="223"/>
      <c r="BB98" s="223"/>
      <c r="BC98" s="223"/>
      <c r="BD98" s="223"/>
      <c r="BE98" s="223"/>
      <c r="BF98" s="223"/>
      <c r="BG98" s="223"/>
      <c r="BH98" s="223"/>
      <c r="BI98" s="223"/>
      <c r="BJ98" s="223"/>
      <c r="BK98" s="223"/>
      <c r="BL98" s="223"/>
      <c r="BM98" s="223"/>
      <c r="BN98" s="223"/>
      <c r="BO98" s="223"/>
      <c r="BP98" s="223"/>
      <c r="BQ98" s="223"/>
      <c r="BR98" s="223"/>
      <c r="BS98" s="223"/>
      <c r="BT98" s="223"/>
      <c r="BU98" s="223"/>
      <c r="BV98" s="223"/>
      <c r="BW98" s="223"/>
      <c r="BX98" s="223"/>
      <c r="BY98" s="223"/>
      <c r="BZ98" s="223"/>
      <c r="CA98" s="223"/>
      <c r="CB98" s="223"/>
      <c r="CC98" s="223"/>
      <c r="CD98" s="223"/>
      <c r="CE98" s="223"/>
      <c r="CF98" s="223"/>
    </row>
    <row r="99" spans="1:84" s="175" customFormat="1">
      <c r="A99" s="169">
        <f t="shared" si="1"/>
        <v>98</v>
      </c>
      <c r="B99" s="176" t="s">
        <v>898</v>
      </c>
      <c r="C99" s="176" t="s">
        <v>898</v>
      </c>
      <c r="D99" s="176" t="s">
        <v>899</v>
      </c>
      <c r="E99" s="176" t="s">
        <v>2170</v>
      </c>
      <c r="F99" s="176" t="s">
        <v>899</v>
      </c>
      <c r="G99" s="171">
        <v>45534</v>
      </c>
      <c r="H99" s="177">
        <v>45535</v>
      </c>
      <c r="I99" s="174">
        <v>45535</v>
      </c>
      <c r="J99" s="173" t="s">
        <v>2174</v>
      </c>
      <c r="K99" s="216" t="s">
        <v>2192</v>
      </c>
      <c r="L99" s="156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223"/>
      <c r="BC99" s="223"/>
      <c r="BD99" s="223"/>
      <c r="BE99" s="223"/>
      <c r="BF99" s="223"/>
      <c r="BG99" s="223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223"/>
      <c r="BT99" s="223"/>
      <c r="BU99" s="223"/>
      <c r="BV99" s="223"/>
      <c r="BW99" s="223"/>
      <c r="BX99" s="223"/>
      <c r="BY99" s="223"/>
      <c r="BZ99" s="223"/>
      <c r="CA99" s="223"/>
      <c r="CB99" s="223"/>
      <c r="CC99" s="223"/>
      <c r="CD99" s="223"/>
      <c r="CE99" s="223"/>
      <c r="CF99" s="223"/>
    </row>
    <row r="100" spans="1:84" s="175" customFormat="1" ht="15.75" customHeight="1">
      <c r="A100" s="169">
        <v>99</v>
      </c>
      <c r="B100" s="176" t="s">
        <v>860</v>
      </c>
      <c r="C100" s="176" t="s">
        <v>860</v>
      </c>
      <c r="D100" s="176" t="s">
        <v>861</v>
      </c>
      <c r="E100" s="176" t="s">
        <v>2170</v>
      </c>
      <c r="F100" s="176" t="s">
        <v>861</v>
      </c>
      <c r="G100" s="171">
        <v>45533</v>
      </c>
      <c r="H100" s="177">
        <v>45534</v>
      </c>
      <c r="I100" s="174">
        <v>45534</v>
      </c>
      <c r="J100" s="173" t="s">
        <v>2174</v>
      </c>
      <c r="K100" s="216"/>
      <c r="L100" s="156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  <c r="AO100" s="223"/>
      <c r="AP100" s="223"/>
      <c r="AQ100" s="223"/>
      <c r="AR100" s="223"/>
      <c r="AS100" s="223"/>
      <c r="AT100" s="223"/>
      <c r="AU100" s="223"/>
      <c r="AV100" s="223"/>
      <c r="AW100" s="223"/>
      <c r="AX100" s="223"/>
      <c r="AY100" s="223"/>
      <c r="AZ100" s="223"/>
      <c r="BA100" s="223"/>
      <c r="BB100" s="223"/>
      <c r="BC100" s="223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</row>
    <row r="103" spans="1:84">
      <c r="A103" s="210" t="s">
        <v>2193</v>
      </c>
      <c r="B103" s="207">
        <v>99</v>
      </c>
      <c r="C103" s="514" t="s">
        <v>2167</v>
      </c>
    </row>
    <row r="104" spans="1:84">
      <c r="A104" s="210" t="s">
        <v>2194</v>
      </c>
      <c r="B104" s="207">
        <v>4</v>
      </c>
      <c r="C104" s="514"/>
    </row>
    <row r="105" spans="1:84">
      <c r="A105" s="210" t="s">
        <v>2195</v>
      </c>
      <c r="B105" s="162">
        <f>+B103-B104</f>
        <v>95</v>
      </c>
      <c r="C105" s="514"/>
    </row>
    <row r="106" spans="1:84">
      <c r="A106" s="227" t="s">
        <v>2196</v>
      </c>
      <c r="B106" s="226">
        <v>29</v>
      </c>
      <c r="C106" s="115" t="s">
        <v>2197</v>
      </c>
    </row>
    <row r="108" spans="1:84">
      <c r="A108" s="210" t="s">
        <v>2193</v>
      </c>
      <c r="B108" s="211">
        <v>127</v>
      </c>
      <c r="C108" s="514" t="s">
        <v>2198</v>
      </c>
    </row>
    <row r="109" spans="1:84">
      <c r="A109" s="210" t="s">
        <v>2194</v>
      </c>
      <c r="B109" s="211">
        <v>4</v>
      </c>
      <c r="C109" s="514"/>
    </row>
    <row r="110" spans="1:84">
      <c r="A110" s="210" t="s">
        <v>2195</v>
      </c>
      <c r="B110" s="212">
        <f>+B108</f>
        <v>127</v>
      </c>
      <c r="C110" s="514"/>
    </row>
  </sheetData>
  <autoFilter ref="A1:L99" xr:uid="{00000000-0009-0000-0000-000004000000}"/>
  <mergeCells count="2">
    <mergeCell ref="C103:C105"/>
    <mergeCell ref="C108:C110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528"/>
  <sheetViews>
    <sheetView topLeftCell="G207" zoomScale="190" zoomScaleNormal="190" workbookViewId="0">
      <selection activeCell="K240" sqref="K240"/>
    </sheetView>
  </sheetViews>
  <sheetFormatPr defaultColWidth="11" defaultRowHeight="14.25"/>
  <cols>
    <col min="1" max="1" width="9.125" style="55" customWidth="1"/>
    <col min="2" max="2" width="23.5" style="42" customWidth="1"/>
    <col min="3" max="3" width="22.5" style="16" customWidth="1"/>
    <col min="4" max="4" width="21.875" customWidth="1"/>
    <col min="5" max="5" width="27" customWidth="1"/>
    <col min="6" max="7" width="15.75" customWidth="1"/>
    <col min="8" max="8" width="16.375" style="1" customWidth="1"/>
    <col min="9" max="9" width="15.5" customWidth="1"/>
    <col min="10" max="10" width="44.75" customWidth="1"/>
    <col min="11" max="11" width="30.5" customWidth="1"/>
  </cols>
  <sheetData>
    <row r="1" spans="1:11" ht="15.75" thickBot="1">
      <c r="A1" s="54" t="s">
        <v>2199</v>
      </c>
      <c r="B1" s="60" t="s">
        <v>2166</v>
      </c>
      <c r="C1" s="59" t="s">
        <v>2</v>
      </c>
      <c r="D1" s="25" t="s">
        <v>3</v>
      </c>
      <c r="E1" s="25" t="s">
        <v>4</v>
      </c>
      <c r="F1" s="25" t="s">
        <v>5</v>
      </c>
      <c r="G1" s="25" t="s">
        <v>2200</v>
      </c>
      <c r="H1" s="25" t="s">
        <v>7</v>
      </c>
      <c r="I1" s="25" t="s">
        <v>2168</v>
      </c>
      <c r="J1" s="25" t="s">
        <v>8</v>
      </c>
      <c r="K1" s="25" t="s">
        <v>2169</v>
      </c>
    </row>
    <row r="2" spans="1:11" s="6" customFormat="1">
      <c r="A2" s="56">
        <v>1</v>
      </c>
      <c r="B2" s="53" t="s">
        <v>9</v>
      </c>
      <c r="C2" s="20" t="s">
        <v>9</v>
      </c>
      <c r="D2" s="13" t="s">
        <v>9</v>
      </c>
      <c r="E2" s="21" t="s">
        <v>10</v>
      </c>
      <c r="F2" s="22" t="s">
        <v>2201</v>
      </c>
      <c r="G2" s="27">
        <v>45419</v>
      </c>
      <c r="H2" s="23">
        <v>45419</v>
      </c>
      <c r="I2" s="24" t="s">
        <v>2174</v>
      </c>
      <c r="J2" s="24"/>
      <c r="K2" s="24"/>
    </row>
    <row r="3" spans="1:11" s="6" customFormat="1">
      <c r="A3" s="56">
        <f>+A2+A2</f>
        <v>2</v>
      </c>
      <c r="B3" s="53" t="s">
        <v>12</v>
      </c>
      <c r="C3" s="18" t="s">
        <v>12</v>
      </c>
      <c r="D3" s="2" t="s">
        <v>12</v>
      </c>
      <c r="E3" s="3" t="s">
        <v>13</v>
      </c>
      <c r="F3" s="3" t="s">
        <v>2202</v>
      </c>
      <c r="G3" s="27">
        <v>45413</v>
      </c>
      <c r="H3" s="4">
        <v>45413</v>
      </c>
      <c r="I3" s="5" t="s">
        <v>2174</v>
      </c>
      <c r="J3" s="5"/>
      <c r="K3" s="5"/>
    </row>
    <row r="4" spans="1:11" s="6" customFormat="1">
      <c r="A4" s="56">
        <f>1+A3</f>
        <v>3</v>
      </c>
      <c r="B4" s="53" t="s">
        <v>14</v>
      </c>
      <c r="C4" s="18" t="s">
        <v>14</v>
      </c>
      <c r="D4" s="2" t="s">
        <v>14</v>
      </c>
      <c r="E4" s="3" t="s">
        <v>15</v>
      </c>
      <c r="F4" s="3" t="s">
        <v>2202</v>
      </c>
      <c r="G4" s="27">
        <v>45415</v>
      </c>
      <c r="H4" s="4">
        <v>45415</v>
      </c>
      <c r="I4" s="5" t="s">
        <v>2174</v>
      </c>
      <c r="J4" s="5"/>
      <c r="K4" s="5"/>
    </row>
    <row r="5" spans="1:11" s="6" customFormat="1">
      <c r="A5" s="56">
        <f t="shared" ref="A5:A68" si="0">1+A4</f>
        <v>4</v>
      </c>
      <c r="B5" s="53" t="s">
        <v>16</v>
      </c>
      <c r="C5" s="18" t="s">
        <v>16</v>
      </c>
      <c r="D5" s="2" t="s">
        <v>16</v>
      </c>
      <c r="E5" s="3" t="s">
        <v>17</v>
      </c>
      <c r="F5" s="3" t="s">
        <v>2202</v>
      </c>
      <c r="G5" s="27">
        <v>45415</v>
      </c>
      <c r="H5" s="7">
        <v>45415</v>
      </c>
      <c r="I5" s="5" t="s">
        <v>2174</v>
      </c>
      <c r="J5" s="5"/>
      <c r="K5" s="5"/>
    </row>
    <row r="6" spans="1:11" s="6" customFormat="1">
      <c r="A6" s="56">
        <f t="shared" si="0"/>
        <v>5</v>
      </c>
      <c r="B6" s="53" t="s">
        <v>18</v>
      </c>
      <c r="C6" s="18" t="s">
        <v>18</v>
      </c>
      <c r="D6" s="2" t="s">
        <v>18</v>
      </c>
      <c r="E6" s="3" t="s">
        <v>19</v>
      </c>
      <c r="F6" s="3" t="s">
        <v>2203</v>
      </c>
      <c r="G6" s="27">
        <v>45414</v>
      </c>
      <c r="H6" s="7">
        <v>45414</v>
      </c>
      <c r="I6" s="5" t="s">
        <v>2171</v>
      </c>
      <c r="J6" s="5"/>
      <c r="K6" s="5"/>
    </row>
    <row r="7" spans="1:11" s="6" customFormat="1">
      <c r="A7" s="56">
        <f t="shared" si="0"/>
        <v>6</v>
      </c>
      <c r="B7" s="53" t="s">
        <v>20</v>
      </c>
      <c r="C7" s="18" t="s">
        <v>20</v>
      </c>
      <c r="D7" s="2" t="s">
        <v>20</v>
      </c>
      <c r="E7" s="3" t="s">
        <v>21</v>
      </c>
      <c r="F7" s="3" t="s">
        <v>2203</v>
      </c>
      <c r="G7" s="27">
        <v>45414</v>
      </c>
      <c r="H7" s="4">
        <v>45414</v>
      </c>
      <c r="I7" s="5" t="s">
        <v>2174</v>
      </c>
      <c r="J7" s="15" t="s">
        <v>2204</v>
      </c>
      <c r="K7" s="15" t="s">
        <v>2205</v>
      </c>
    </row>
    <row r="8" spans="1:11" s="6" customFormat="1">
      <c r="A8" s="56">
        <f t="shared" si="0"/>
        <v>7</v>
      </c>
      <c r="B8" s="53" t="s">
        <v>22</v>
      </c>
      <c r="C8" s="18" t="s">
        <v>22</v>
      </c>
      <c r="D8" s="2" t="s">
        <v>22</v>
      </c>
      <c r="E8" s="3" t="s">
        <v>23</v>
      </c>
      <c r="F8" s="3" t="s">
        <v>2203</v>
      </c>
      <c r="G8" s="27">
        <v>45418</v>
      </c>
      <c r="H8" s="4">
        <v>45418</v>
      </c>
      <c r="I8" s="5" t="s">
        <v>2174</v>
      </c>
      <c r="J8" s="15"/>
      <c r="K8" s="5"/>
    </row>
    <row r="9" spans="1:11" s="6" customFormat="1">
      <c r="A9" s="56">
        <f t="shared" si="0"/>
        <v>8</v>
      </c>
      <c r="B9" s="53" t="s">
        <v>24</v>
      </c>
      <c r="C9" s="18" t="s">
        <v>24</v>
      </c>
      <c r="D9" s="2" t="s">
        <v>24</v>
      </c>
      <c r="E9" s="3" t="s">
        <v>25</v>
      </c>
      <c r="F9" s="3" t="s">
        <v>2206</v>
      </c>
      <c r="G9" s="27">
        <v>45415</v>
      </c>
      <c r="H9" s="4">
        <v>45415</v>
      </c>
      <c r="I9" s="5" t="s">
        <v>2174</v>
      </c>
      <c r="J9" s="15"/>
      <c r="K9" s="5"/>
    </row>
    <row r="10" spans="1:11" s="6" customFormat="1">
      <c r="A10" s="56">
        <f t="shared" si="0"/>
        <v>9</v>
      </c>
      <c r="B10" s="53" t="s">
        <v>26</v>
      </c>
      <c r="C10" s="18" t="s">
        <v>26</v>
      </c>
      <c r="D10" s="2" t="s">
        <v>26</v>
      </c>
      <c r="E10" s="3" t="s">
        <v>27</v>
      </c>
      <c r="F10" s="9">
        <v>45412</v>
      </c>
      <c r="G10" s="27">
        <v>45414</v>
      </c>
      <c r="H10" s="4">
        <v>45414</v>
      </c>
      <c r="I10" s="5" t="s">
        <v>2174</v>
      </c>
      <c r="J10" s="15" t="s">
        <v>2207</v>
      </c>
      <c r="K10" s="5"/>
    </row>
    <row r="11" spans="1:11" s="6" customFormat="1">
      <c r="A11" s="56">
        <f t="shared" si="0"/>
        <v>10</v>
      </c>
      <c r="B11" s="53" t="s">
        <v>29</v>
      </c>
      <c r="C11" s="18" t="s">
        <v>29</v>
      </c>
      <c r="D11" s="2" t="s">
        <v>29</v>
      </c>
      <c r="E11" s="3" t="s">
        <v>30</v>
      </c>
      <c r="F11" s="3" t="s">
        <v>2206</v>
      </c>
      <c r="G11" s="27">
        <v>45415</v>
      </c>
      <c r="H11" s="4">
        <v>45415</v>
      </c>
      <c r="I11" s="5" t="s">
        <v>2174</v>
      </c>
      <c r="J11" s="15"/>
      <c r="K11" s="5"/>
    </row>
    <row r="12" spans="1:11" s="6" customFormat="1">
      <c r="A12" s="56">
        <f t="shared" si="0"/>
        <v>11</v>
      </c>
      <c r="B12" s="53" t="s">
        <v>31</v>
      </c>
      <c r="C12" s="18" t="s">
        <v>31</v>
      </c>
      <c r="D12" s="2" t="s">
        <v>31</v>
      </c>
      <c r="E12" s="3" t="s">
        <v>32</v>
      </c>
      <c r="F12" s="3" t="s">
        <v>2206</v>
      </c>
      <c r="G12" s="27">
        <v>45414</v>
      </c>
      <c r="H12" s="4">
        <v>45414</v>
      </c>
      <c r="I12" s="5" t="s">
        <v>2174</v>
      </c>
      <c r="J12" s="15" t="s">
        <v>2207</v>
      </c>
      <c r="K12" s="5"/>
    </row>
    <row r="13" spans="1:11" s="6" customFormat="1">
      <c r="A13" s="56">
        <f t="shared" si="0"/>
        <v>12</v>
      </c>
      <c r="B13" s="53" t="s">
        <v>33</v>
      </c>
      <c r="C13" s="18" t="s">
        <v>33</v>
      </c>
      <c r="D13" s="2" t="s">
        <v>33</v>
      </c>
      <c r="E13" s="3" t="s">
        <v>34</v>
      </c>
      <c r="F13" s="3" t="s">
        <v>2206</v>
      </c>
      <c r="G13" s="27">
        <v>45415</v>
      </c>
      <c r="H13" s="4">
        <v>45415</v>
      </c>
      <c r="I13" s="5" t="s">
        <v>2174</v>
      </c>
      <c r="J13" s="15" t="s">
        <v>2208</v>
      </c>
      <c r="K13" s="5"/>
    </row>
    <row r="14" spans="1:11" s="6" customFormat="1">
      <c r="A14" s="56">
        <f t="shared" si="0"/>
        <v>13</v>
      </c>
      <c r="B14" s="53" t="s">
        <v>35</v>
      </c>
      <c r="C14" s="18" t="s">
        <v>35</v>
      </c>
      <c r="D14" s="2" t="s">
        <v>35</v>
      </c>
      <c r="E14" s="3" t="s">
        <v>36</v>
      </c>
      <c r="F14" s="3" t="s">
        <v>2206</v>
      </c>
      <c r="G14" s="27">
        <v>45415</v>
      </c>
      <c r="H14" s="4">
        <v>45415</v>
      </c>
      <c r="I14" s="5" t="s">
        <v>2174</v>
      </c>
      <c r="J14" s="15" t="s">
        <v>2208</v>
      </c>
      <c r="K14" s="5"/>
    </row>
    <row r="15" spans="1:11" s="6" customFormat="1">
      <c r="A15" s="56">
        <f t="shared" si="0"/>
        <v>14</v>
      </c>
      <c r="B15" s="53" t="s">
        <v>37</v>
      </c>
      <c r="C15" s="18" t="s">
        <v>37</v>
      </c>
      <c r="D15" s="2" t="s">
        <v>37</v>
      </c>
      <c r="E15" s="3" t="s">
        <v>38</v>
      </c>
      <c r="F15" s="3" t="s">
        <v>2206</v>
      </c>
      <c r="G15" s="27">
        <v>45415</v>
      </c>
      <c r="H15" s="4">
        <v>45415</v>
      </c>
      <c r="I15" s="5" t="s">
        <v>2174</v>
      </c>
      <c r="J15" s="15"/>
      <c r="K15" s="5"/>
    </row>
    <row r="16" spans="1:11" s="6" customFormat="1">
      <c r="A16" s="56">
        <f t="shared" si="0"/>
        <v>15</v>
      </c>
      <c r="B16" s="53" t="s">
        <v>39</v>
      </c>
      <c r="C16" s="18" t="s">
        <v>39</v>
      </c>
      <c r="D16" s="2" t="s">
        <v>39</v>
      </c>
      <c r="E16" s="3" t="s">
        <v>40</v>
      </c>
      <c r="F16" s="3" t="s">
        <v>2206</v>
      </c>
      <c r="G16" s="27">
        <v>45415</v>
      </c>
      <c r="H16" s="4">
        <v>45415</v>
      </c>
      <c r="I16" s="5" t="s">
        <v>2174</v>
      </c>
      <c r="J16" s="15" t="s">
        <v>2209</v>
      </c>
      <c r="K16" s="5"/>
    </row>
    <row r="17" spans="1:12" s="6" customFormat="1">
      <c r="A17" s="56">
        <f t="shared" si="0"/>
        <v>16</v>
      </c>
      <c r="B17" s="53" t="s">
        <v>41</v>
      </c>
      <c r="C17" s="18" t="s">
        <v>41</v>
      </c>
      <c r="D17" s="2" t="s">
        <v>41</v>
      </c>
      <c r="E17" s="3" t="s">
        <v>42</v>
      </c>
      <c r="F17" s="3" t="s">
        <v>2206</v>
      </c>
      <c r="G17" s="27">
        <v>45415</v>
      </c>
      <c r="H17" s="4">
        <v>45415</v>
      </c>
      <c r="I17" s="5" t="s">
        <v>2174</v>
      </c>
      <c r="J17" s="15" t="s">
        <v>2209</v>
      </c>
      <c r="K17" s="5"/>
    </row>
    <row r="18" spans="1:12" s="6" customFormat="1">
      <c r="A18" s="56">
        <f t="shared" si="0"/>
        <v>17</v>
      </c>
      <c r="B18" s="53" t="s">
        <v>43</v>
      </c>
      <c r="C18" s="18" t="s">
        <v>43</v>
      </c>
      <c r="D18" s="2" t="s">
        <v>43</v>
      </c>
      <c r="E18" s="3" t="s">
        <v>44</v>
      </c>
      <c r="F18" s="3" t="s">
        <v>2210</v>
      </c>
      <c r="G18" s="27">
        <v>45418</v>
      </c>
      <c r="H18" s="4">
        <v>45418</v>
      </c>
      <c r="I18" s="5" t="s">
        <v>2171</v>
      </c>
      <c r="J18" s="15"/>
      <c r="K18" s="15"/>
    </row>
    <row r="19" spans="1:12" s="6" customFormat="1">
      <c r="A19" s="56">
        <f t="shared" si="0"/>
        <v>18</v>
      </c>
      <c r="B19" s="53" t="s">
        <v>45</v>
      </c>
      <c r="C19" s="18" t="s">
        <v>45</v>
      </c>
      <c r="D19" s="2" t="s">
        <v>45</v>
      </c>
      <c r="E19" s="3" t="s">
        <v>46</v>
      </c>
      <c r="F19" s="3" t="s">
        <v>2210</v>
      </c>
      <c r="G19" s="27">
        <v>45418</v>
      </c>
      <c r="H19" s="4">
        <v>45418</v>
      </c>
      <c r="I19" s="5" t="s">
        <v>2171</v>
      </c>
      <c r="J19" s="15" t="s">
        <v>2209</v>
      </c>
      <c r="K19" s="15"/>
    </row>
    <row r="20" spans="1:12" s="6" customFormat="1">
      <c r="A20" s="56">
        <f t="shared" si="0"/>
        <v>19</v>
      </c>
      <c r="B20" s="53" t="s">
        <v>47</v>
      </c>
      <c r="C20" s="18" t="s">
        <v>47</v>
      </c>
      <c r="D20" s="2" t="s">
        <v>47</v>
      </c>
      <c r="E20" s="3" t="s">
        <v>48</v>
      </c>
      <c r="F20" s="3" t="s">
        <v>2210</v>
      </c>
      <c r="G20" s="27">
        <v>45415</v>
      </c>
      <c r="H20" s="4">
        <v>45415</v>
      </c>
      <c r="I20" s="5" t="s">
        <v>2171</v>
      </c>
      <c r="J20" s="15"/>
      <c r="K20" s="15"/>
    </row>
    <row r="21" spans="1:12" s="6" customFormat="1">
      <c r="A21" s="56">
        <f t="shared" si="0"/>
        <v>20</v>
      </c>
      <c r="B21" s="53" t="s">
        <v>49</v>
      </c>
      <c r="C21" s="18" t="s">
        <v>49</v>
      </c>
      <c r="D21" s="2" t="s">
        <v>49</v>
      </c>
      <c r="E21" s="3" t="s">
        <v>50</v>
      </c>
      <c r="F21" s="3" t="s">
        <v>2210</v>
      </c>
      <c r="G21" s="27">
        <v>45415</v>
      </c>
      <c r="H21" s="4">
        <v>45415</v>
      </c>
      <c r="I21" s="5" t="s">
        <v>2171</v>
      </c>
      <c r="J21" s="15"/>
      <c r="K21" s="15"/>
    </row>
    <row r="22" spans="1:12" s="6" customFormat="1">
      <c r="A22" s="56">
        <f t="shared" si="0"/>
        <v>21</v>
      </c>
      <c r="B22" s="53" t="s">
        <v>51</v>
      </c>
      <c r="C22" s="18" t="s">
        <v>51</v>
      </c>
      <c r="D22" s="2" t="s">
        <v>51</v>
      </c>
      <c r="E22" s="3" t="s">
        <v>52</v>
      </c>
      <c r="F22" s="3" t="s">
        <v>2210</v>
      </c>
      <c r="G22" s="27">
        <v>45415</v>
      </c>
      <c r="H22" s="4">
        <v>45415</v>
      </c>
      <c r="I22" s="5" t="s">
        <v>2171</v>
      </c>
      <c r="J22" s="15"/>
      <c r="K22" s="15"/>
    </row>
    <row r="23" spans="1:12" s="6" customFormat="1">
      <c r="A23" s="56">
        <f t="shared" si="0"/>
        <v>22</v>
      </c>
      <c r="B23" s="53" t="s">
        <v>53</v>
      </c>
      <c r="C23" s="18" t="s">
        <v>53</v>
      </c>
      <c r="D23" s="2" t="s">
        <v>53</v>
      </c>
      <c r="E23" s="3" t="s">
        <v>54</v>
      </c>
      <c r="F23" s="3" t="s">
        <v>2211</v>
      </c>
      <c r="G23" s="27">
        <v>45418</v>
      </c>
      <c r="H23" s="4">
        <v>45418</v>
      </c>
      <c r="I23" s="5" t="s">
        <v>2171</v>
      </c>
      <c r="J23" s="15"/>
      <c r="K23" s="15"/>
    </row>
    <row r="24" spans="1:12" s="6" customFormat="1">
      <c r="A24" s="56">
        <f t="shared" si="0"/>
        <v>23</v>
      </c>
      <c r="B24" s="53" t="s">
        <v>55</v>
      </c>
      <c r="C24" s="18" t="s">
        <v>55</v>
      </c>
      <c r="D24" s="2" t="s">
        <v>55</v>
      </c>
      <c r="E24" s="3" t="s">
        <v>56</v>
      </c>
      <c r="F24" s="3" t="s">
        <v>2211</v>
      </c>
      <c r="G24" s="27">
        <v>45418</v>
      </c>
      <c r="H24" s="4">
        <v>45418</v>
      </c>
      <c r="I24" s="5" t="s">
        <v>2171</v>
      </c>
      <c r="J24" s="15"/>
      <c r="K24" s="15"/>
    </row>
    <row r="25" spans="1:12" s="6" customFormat="1">
      <c r="A25" s="56">
        <f t="shared" si="0"/>
        <v>24</v>
      </c>
      <c r="B25" s="53" t="s">
        <v>57</v>
      </c>
      <c r="C25" s="18" t="s">
        <v>57</v>
      </c>
      <c r="D25" s="2" t="s">
        <v>57</v>
      </c>
      <c r="E25" s="3" t="s">
        <v>58</v>
      </c>
      <c r="F25" s="3" t="s">
        <v>2211</v>
      </c>
      <c r="G25" s="27">
        <v>45418</v>
      </c>
      <c r="H25" s="4">
        <v>45418</v>
      </c>
      <c r="I25" s="5" t="s">
        <v>2171</v>
      </c>
      <c r="J25" s="15"/>
      <c r="K25" s="15"/>
    </row>
    <row r="26" spans="1:12" s="6" customFormat="1">
      <c r="A26" s="56">
        <f t="shared" si="0"/>
        <v>25</v>
      </c>
      <c r="B26" s="53" t="s">
        <v>59</v>
      </c>
      <c r="C26" s="18" t="s">
        <v>59</v>
      </c>
      <c r="D26" s="2" t="s">
        <v>59</v>
      </c>
      <c r="E26" s="3" t="s">
        <v>60</v>
      </c>
      <c r="F26" s="3" t="s">
        <v>2211</v>
      </c>
      <c r="G26" s="27">
        <v>45415</v>
      </c>
      <c r="H26" s="4">
        <v>45415</v>
      </c>
      <c r="I26" s="5" t="s">
        <v>2171</v>
      </c>
      <c r="J26" s="5"/>
      <c r="K26" s="5"/>
    </row>
    <row r="27" spans="1:12" s="6" customFormat="1">
      <c r="A27" s="56">
        <f t="shared" si="0"/>
        <v>26</v>
      </c>
      <c r="B27" s="53" t="s">
        <v>61</v>
      </c>
      <c r="C27" s="18" t="s">
        <v>61</v>
      </c>
      <c r="D27" s="2" t="s">
        <v>61</v>
      </c>
      <c r="E27" s="3" t="s">
        <v>62</v>
      </c>
      <c r="F27" s="3" t="s">
        <v>2211</v>
      </c>
      <c r="G27" s="27">
        <v>45419</v>
      </c>
      <c r="H27" s="4">
        <v>45419</v>
      </c>
      <c r="I27" s="5" t="s">
        <v>2171</v>
      </c>
      <c r="J27" s="5"/>
      <c r="K27" s="5"/>
    </row>
    <row r="28" spans="1:12" s="6" customFormat="1">
      <c r="A28" s="56">
        <f t="shared" si="0"/>
        <v>27</v>
      </c>
      <c r="B28" s="53" t="s">
        <v>63</v>
      </c>
      <c r="C28" s="18" t="s">
        <v>63</v>
      </c>
      <c r="D28" s="2" t="s">
        <v>63</v>
      </c>
      <c r="E28" s="3" t="s">
        <v>64</v>
      </c>
      <c r="F28" s="3" t="s">
        <v>2211</v>
      </c>
      <c r="G28" s="27">
        <v>45419</v>
      </c>
      <c r="H28" s="4">
        <v>45419</v>
      </c>
      <c r="I28" s="5" t="s">
        <v>2174</v>
      </c>
      <c r="J28" s="5"/>
      <c r="K28" s="5"/>
    </row>
    <row r="29" spans="1:12" s="6" customFormat="1">
      <c r="A29" s="56">
        <f t="shared" si="0"/>
        <v>28</v>
      </c>
      <c r="B29" s="53" t="s">
        <v>65</v>
      </c>
      <c r="C29" s="18" t="s">
        <v>65</v>
      </c>
      <c r="D29" s="2" t="s">
        <v>65</v>
      </c>
      <c r="E29" s="3" t="s">
        <v>66</v>
      </c>
      <c r="F29" s="3" t="s">
        <v>2211</v>
      </c>
      <c r="G29" s="27">
        <v>45419</v>
      </c>
      <c r="H29" s="4">
        <v>45419</v>
      </c>
      <c r="I29" s="5" t="s">
        <v>2174</v>
      </c>
      <c r="J29" s="5"/>
      <c r="K29" s="5"/>
    </row>
    <row r="30" spans="1:12" s="6" customFormat="1">
      <c r="A30" s="56">
        <f t="shared" si="0"/>
        <v>29</v>
      </c>
      <c r="B30" s="53" t="s">
        <v>67</v>
      </c>
      <c r="C30" s="18" t="s">
        <v>67</v>
      </c>
      <c r="D30" s="2" t="s">
        <v>67</v>
      </c>
      <c r="E30" s="3" t="s">
        <v>68</v>
      </c>
      <c r="F30" s="10">
        <v>45415</v>
      </c>
      <c r="G30" s="27">
        <v>45419</v>
      </c>
      <c r="H30" s="4">
        <v>45419</v>
      </c>
      <c r="I30" s="5" t="s">
        <v>2174</v>
      </c>
      <c r="J30" s="5"/>
      <c r="K30" s="5"/>
    </row>
    <row r="31" spans="1:12" s="6" customFormat="1">
      <c r="A31" s="56">
        <f t="shared" si="0"/>
        <v>30</v>
      </c>
      <c r="B31" s="53" t="s">
        <v>69</v>
      </c>
      <c r="C31" s="18" t="s">
        <v>69</v>
      </c>
      <c r="D31" s="2" t="s">
        <v>69</v>
      </c>
      <c r="E31" s="3" t="s">
        <v>70</v>
      </c>
      <c r="F31" s="10">
        <v>45415</v>
      </c>
      <c r="G31" s="27">
        <v>45419</v>
      </c>
      <c r="H31" s="4">
        <v>45419</v>
      </c>
      <c r="I31" s="5" t="s">
        <v>2174</v>
      </c>
      <c r="J31" s="5"/>
      <c r="K31" s="5"/>
    </row>
    <row r="32" spans="1:12" s="6" customFormat="1">
      <c r="A32" s="56">
        <f t="shared" si="0"/>
        <v>31</v>
      </c>
      <c r="B32" s="53" t="s">
        <v>71</v>
      </c>
      <c r="C32" s="18" t="s">
        <v>71</v>
      </c>
      <c r="D32" s="2" t="s">
        <v>71</v>
      </c>
      <c r="E32" s="3" t="s">
        <v>72</v>
      </c>
      <c r="F32" s="10">
        <v>45415</v>
      </c>
      <c r="G32" s="27">
        <v>45419</v>
      </c>
      <c r="H32" s="4">
        <v>45419</v>
      </c>
      <c r="I32" s="5" t="s">
        <v>2174</v>
      </c>
      <c r="J32" s="15"/>
      <c r="K32" s="5"/>
      <c r="L32" s="8"/>
    </row>
    <row r="33" spans="1:12" s="6" customFormat="1">
      <c r="A33" s="56">
        <f t="shared" si="0"/>
        <v>32</v>
      </c>
      <c r="B33" s="53" t="s">
        <v>73</v>
      </c>
      <c r="C33" s="18" t="s">
        <v>73</v>
      </c>
      <c r="D33" s="2" t="s">
        <v>73</v>
      </c>
      <c r="E33" s="3" t="s">
        <v>74</v>
      </c>
      <c r="F33" s="10">
        <v>45415</v>
      </c>
      <c r="G33" s="27">
        <v>45418</v>
      </c>
      <c r="H33" s="4">
        <v>45418</v>
      </c>
      <c r="I33" s="5" t="s">
        <v>2174</v>
      </c>
      <c r="J33" s="15" t="s">
        <v>2209</v>
      </c>
      <c r="K33" s="5"/>
      <c r="L33" s="8"/>
    </row>
    <row r="34" spans="1:12" s="6" customFormat="1">
      <c r="A34" s="56">
        <f t="shared" si="0"/>
        <v>33</v>
      </c>
      <c r="B34" s="53" t="s">
        <v>75</v>
      </c>
      <c r="C34" s="18" t="s">
        <v>75</v>
      </c>
      <c r="D34" s="2" t="s">
        <v>75</v>
      </c>
      <c r="E34" s="3" t="s">
        <v>76</v>
      </c>
      <c r="F34" s="10">
        <v>45416</v>
      </c>
      <c r="G34" s="27">
        <v>45419</v>
      </c>
      <c r="H34" s="4">
        <v>45419</v>
      </c>
      <c r="I34" s="5" t="s">
        <v>2174</v>
      </c>
      <c r="J34" s="15" t="s">
        <v>2209</v>
      </c>
      <c r="K34" s="5"/>
      <c r="L34" s="8"/>
    </row>
    <row r="35" spans="1:12" s="6" customFormat="1">
      <c r="A35" s="56">
        <f t="shared" si="0"/>
        <v>34</v>
      </c>
      <c r="B35" s="53" t="s">
        <v>77</v>
      </c>
      <c r="C35" s="18" t="s">
        <v>77</v>
      </c>
      <c r="D35" s="2" t="s">
        <v>77</v>
      </c>
      <c r="E35" s="3" t="s">
        <v>78</v>
      </c>
      <c r="F35" s="9">
        <v>45416</v>
      </c>
      <c r="G35" s="27">
        <v>45419</v>
      </c>
      <c r="H35" s="4">
        <v>45419</v>
      </c>
      <c r="I35" s="5" t="s">
        <v>2174</v>
      </c>
      <c r="J35" s="5"/>
      <c r="K35" s="5"/>
    </row>
    <row r="36" spans="1:12" s="6" customFormat="1">
      <c r="A36" s="56">
        <f t="shared" si="0"/>
        <v>35</v>
      </c>
      <c r="B36" s="53" t="s">
        <v>79</v>
      </c>
      <c r="C36" s="18" t="s">
        <v>79</v>
      </c>
      <c r="D36" s="2" t="s">
        <v>79</v>
      </c>
      <c r="E36" s="3" t="s">
        <v>80</v>
      </c>
      <c r="F36" s="9">
        <v>45416</v>
      </c>
      <c r="G36" s="27">
        <v>45421</v>
      </c>
      <c r="H36" s="4">
        <v>45421</v>
      </c>
      <c r="I36" s="5" t="s">
        <v>2174</v>
      </c>
      <c r="J36" s="5"/>
      <c r="K36" s="5"/>
    </row>
    <row r="37" spans="1:12" s="6" customFormat="1">
      <c r="A37" s="56">
        <f t="shared" si="0"/>
        <v>36</v>
      </c>
      <c r="B37" s="53" t="s">
        <v>81</v>
      </c>
      <c r="C37" s="18" t="s">
        <v>81</v>
      </c>
      <c r="D37" s="2" t="s">
        <v>81</v>
      </c>
      <c r="E37" s="3" t="s">
        <v>82</v>
      </c>
      <c r="F37" s="9">
        <v>45416</v>
      </c>
      <c r="G37" s="27">
        <v>45420</v>
      </c>
      <c r="H37" s="4">
        <v>45420</v>
      </c>
      <c r="I37" s="5" t="s">
        <v>2174</v>
      </c>
      <c r="J37" s="15" t="s">
        <v>2207</v>
      </c>
      <c r="K37" s="5"/>
    </row>
    <row r="38" spans="1:12" s="6" customFormat="1">
      <c r="A38" s="56">
        <f t="shared" si="0"/>
        <v>37</v>
      </c>
      <c r="B38" s="53" t="s">
        <v>84</v>
      </c>
      <c r="C38" s="18" t="s">
        <v>84</v>
      </c>
      <c r="D38" s="2" t="s">
        <v>84</v>
      </c>
      <c r="E38" s="3" t="s">
        <v>85</v>
      </c>
      <c r="F38" s="9">
        <v>45416</v>
      </c>
      <c r="G38" s="27">
        <v>45420</v>
      </c>
      <c r="H38" s="4">
        <v>45420</v>
      </c>
      <c r="I38" s="5" t="s">
        <v>2174</v>
      </c>
      <c r="J38" s="15"/>
      <c r="K38" s="5"/>
    </row>
    <row r="39" spans="1:12" s="6" customFormat="1">
      <c r="A39" s="56">
        <f t="shared" si="0"/>
        <v>38</v>
      </c>
      <c r="B39" s="53" t="s">
        <v>86</v>
      </c>
      <c r="C39" s="18" t="s">
        <v>86</v>
      </c>
      <c r="D39" s="2" t="s">
        <v>86</v>
      </c>
      <c r="E39" s="3" t="s">
        <v>87</v>
      </c>
      <c r="F39" s="9">
        <v>45416</v>
      </c>
      <c r="G39" s="27">
        <v>45421</v>
      </c>
      <c r="H39" s="4">
        <v>45421</v>
      </c>
      <c r="I39" s="5" t="s">
        <v>2174</v>
      </c>
      <c r="J39" s="15"/>
      <c r="K39" s="5"/>
    </row>
    <row r="40" spans="1:12" s="6" customFormat="1">
      <c r="A40" s="56">
        <f t="shared" si="0"/>
        <v>39</v>
      </c>
      <c r="B40" s="53" t="s">
        <v>88</v>
      </c>
      <c r="C40" s="18" t="s">
        <v>88</v>
      </c>
      <c r="D40" s="2" t="s">
        <v>88</v>
      </c>
      <c r="E40" s="3" t="s">
        <v>89</v>
      </c>
      <c r="F40" s="9">
        <v>45416</v>
      </c>
      <c r="G40" s="27">
        <v>45419</v>
      </c>
      <c r="H40" s="4">
        <v>45419</v>
      </c>
      <c r="I40" s="5" t="s">
        <v>2174</v>
      </c>
      <c r="J40" s="15"/>
      <c r="K40" s="5"/>
    </row>
    <row r="41" spans="1:12" s="6" customFormat="1">
      <c r="A41" s="56">
        <f t="shared" si="0"/>
        <v>40</v>
      </c>
      <c r="B41" s="53" t="s">
        <v>90</v>
      </c>
      <c r="C41" s="18" t="s">
        <v>90</v>
      </c>
      <c r="D41" s="2" t="s">
        <v>90</v>
      </c>
      <c r="E41" s="3" t="s">
        <v>91</v>
      </c>
      <c r="F41" s="9">
        <v>45416</v>
      </c>
      <c r="G41" s="27">
        <v>45420</v>
      </c>
      <c r="H41" s="4">
        <v>45420</v>
      </c>
      <c r="I41" s="5" t="s">
        <v>2174</v>
      </c>
      <c r="J41" s="15"/>
      <c r="K41" s="5"/>
    </row>
    <row r="42" spans="1:12" s="6" customFormat="1">
      <c r="A42" s="56">
        <f t="shared" si="0"/>
        <v>41</v>
      </c>
      <c r="B42" s="53" t="s">
        <v>92</v>
      </c>
      <c r="C42" s="18" t="s">
        <v>92</v>
      </c>
      <c r="D42" s="2" t="s">
        <v>92</v>
      </c>
      <c r="E42" s="3" t="s">
        <v>93</v>
      </c>
      <c r="F42" s="9">
        <v>45416</v>
      </c>
      <c r="G42" s="27">
        <v>45419</v>
      </c>
      <c r="H42" s="4">
        <v>45419</v>
      </c>
      <c r="I42" s="5" t="s">
        <v>2174</v>
      </c>
      <c r="J42" s="15"/>
      <c r="K42" s="5"/>
    </row>
    <row r="43" spans="1:12" s="6" customFormat="1">
      <c r="A43" s="56">
        <f t="shared" si="0"/>
        <v>42</v>
      </c>
      <c r="B43" s="53" t="s">
        <v>94</v>
      </c>
      <c r="C43" s="18" t="s">
        <v>94</v>
      </c>
      <c r="D43" s="2" t="s">
        <v>94</v>
      </c>
      <c r="E43" s="3" t="s">
        <v>95</v>
      </c>
      <c r="F43" s="9">
        <v>45416</v>
      </c>
      <c r="G43" s="27">
        <v>45420</v>
      </c>
      <c r="H43" s="4">
        <v>45420</v>
      </c>
      <c r="I43" s="5" t="s">
        <v>2174</v>
      </c>
      <c r="J43" s="15"/>
      <c r="K43" s="5"/>
    </row>
    <row r="44" spans="1:12" s="6" customFormat="1">
      <c r="A44" s="56">
        <f t="shared" si="0"/>
        <v>43</v>
      </c>
      <c r="B44" s="53" t="s">
        <v>96</v>
      </c>
      <c r="C44" s="18" t="s">
        <v>96</v>
      </c>
      <c r="D44" s="2" t="s">
        <v>96</v>
      </c>
      <c r="E44" s="3" t="s">
        <v>97</v>
      </c>
      <c r="F44" s="9">
        <v>45416</v>
      </c>
      <c r="G44" s="27">
        <v>45419</v>
      </c>
      <c r="H44" s="4">
        <v>45419</v>
      </c>
      <c r="I44" s="5" t="s">
        <v>2174</v>
      </c>
      <c r="J44" s="15"/>
      <c r="K44" s="5"/>
    </row>
    <row r="45" spans="1:12" s="6" customFormat="1">
      <c r="A45" s="56">
        <f t="shared" si="0"/>
        <v>44</v>
      </c>
      <c r="B45" s="53" t="s">
        <v>98</v>
      </c>
      <c r="C45" s="18" t="s">
        <v>98</v>
      </c>
      <c r="D45" s="2" t="s">
        <v>98</v>
      </c>
      <c r="E45" s="3" t="s">
        <v>99</v>
      </c>
      <c r="F45" s="9">
        <v>45416</v>
      </c>
      <c r="G45" s="27">
        <v>45419</v>
      </c>
      <c r="H45" s="4">
        <v>45419</v>
      </c>
      <c r="I45" s="5" t="s">
        <v>2174</v>
      </c>
      <c r="J45" s="15"/>
      <c r="K45" s="5"/>
    </row>
    <row r="46" spans="1:12" s="6" customFormat="1">
      <c r="A46" s="56">
        <f t="shared" si="0"/>
        <v>45</v>
      </c>
      <c r="B46" s="53" t="s">
        <v>100</v>
      </c>
      <c r="C46" s="18" t="s">
        <v>100</v>
      </c>
      <c r="D46" s="2" t="s">
        <v>100</v>
      </c>
      <c r="E46" s="3" t="s">
        <v>101</v>
      </c>
      <c r="F46" s="9">
        <v>45418</v>
      </c>
      <c r="G46" s="27">
        <v>45419</v>
      </c>
      <c r="H46" s="4">
        <v>45419</v>
      </c>
      <c r="I46" s="5" t="s">
        <v>2174</v>
      </c>
      <c r="J46" s="15" t="s">
        <v>2209</v>
      </c>
      <c r="K46" s="5"/>
    </row>
    <row r="47" spans="1:12" s="6" customFormat="1">
      <c r="A47" s="56">
        <f t="shared" si="0"/>
        <v>46</v>
      </c>
      <c r="B47" s="53" t="s">
        <v>102</v>
      </c>
      <c r="C47" s="18" t="s">
        <v>102</v>
      </c>
      <c r="D47" s="2" t="s">
        <v>102</v>
      </c>
      <c r="E47" s="3" t="s">
        <v>103</v>
      </c>
      <c r="F47" s="9">
        <v>45418</v>
      </c>
      <c r="G47" s="27">
        <v>45420</v>
      </c>
      <c r="H47" s="4">
        <v>45420</v>
      </c>
      <c r="I47" s="5" t="s">
        <v>2174</v>
      </c>
      <c r="J47" s="15"/>
      <c r="K47" s="5"/>
    </row>
    <row r="48" spans="1:12" s="6" customFormat="1">
      <c r="A48" s="56">
        <f t="shared" si="0"/>
        <v>47</v>
      </c>
      <c r="B48" s="53" t="s">
        <v>104</v>
      </c>
      <c r="C48" s="18" t="s">
        <v>104</v>
      </c>
      <c r="D48" s="2" t="s">
        <v>104</v>
      </c>
      <c r="E48" s="3" t="s">
        <v>105</v>
      </c>
      <c r="F48" s="9">
        <v>45418</v>
      </c>
      <c r="G48" s="27">
        <v>45419</v>
      </c>
      <c r="H48" s="4">
        <v>45419</v>
      </c>
      <c r="I48" s="5" t="s">
        <v>2174</v>
      </c>
      <c r="J48" s="15"/>
      <c r="K48" s="15"/>
    </row>
    <row r="49" spans="1:16" s="6" customFormat="1">
      <c r="A49" s="56">
        <f t="shared" si="0"/>
        <v>48</v>
      </c>
      <c r="B49" s="53" t="s">
        <v>106</v>
      </c>
      <c r="C49" s="18" t="s">
        <v>106</v>
      </c>
      <c r="D49" s="2" t="s">
        <v>106</v>
      </c>
      <c r="E49" s="3" t="s">
        <v>107</v>
      </c>
      <c r="F49" s="9">
        <v>45418</v>
      </c>
      <c r="G49" s="27">
        <v>45419</v>
      </c>
      <c r="H49" s="4">
        <v>45419</v>
      </c>
      <c r="I49" s="5" t="s">
        <v>2174</v>
      </c>
      <c r="J49" s="15"/>
      <c r="K49" s="5"/>
    </row>
    <row r="50" spans="1:16" s="6" customFormat="1">
      <c r="A50" s="56">
        <f t="shared" si="0"/>
        <v>49</v>
      </c>
      <c r="B50" s="53" t="s">
        <v>108</v>
      </c>
      <c r="C50" s="18" t="s">
        <v>108</v>
      </c>
      <c r="D50" s="2" t="s">
        <v>108</v>
      </c>
      <c r="E50" s="3" t="s">
        <v>109</v>
      </c>
      <c r="F50" s="9">
        <v>45418</v>
      </c>
      <c r="G50" s="27">
        <v>45419</v>
      </c>
      <c r="H50" s="4">
        <v>45419</v>
      </c>
      <c r="I50" s="5" t="s">
        <v>2174</v>
      </c>
      <c r="J50" s="15"/>
      <c r="K50" s="5"/>
    </row>
    <row r="51" spans="1:16" s="6" customFormat="1">
      <c r="A51" s="56">
        <f t="shared" si="0"/>
        <v>50</v>
      </c>
      <c r="B51" s="53" t="s">
        <v>110</v>
      </c>
      <c r="C51" s="18" t="s">
        <v>110</v>
      </c>
      <c r="D51" s="2" t="s">
        <v>110</v>
      </c>
      <c r="E51" s="3" t="s">
        <v>111</v>
      </c>
      <c r="F51" s="9">
        <v>45418</v>
      </c>
      <c r="G51" s="27">
        <v>45421</v>
      </c>
      <c r="H51" s="4">
        <v>45421</v>
      </c>
      <c r="I51" s="5" t="s">
        <v>2174</v>
      </c>
      <c r="J51" s="15" t="s">
        <v>2204</v>
      </c>
      <c r="K51" s="15" t="s">
        <v>2205</v>
      </c>
    </row>
    <row r="52" spans="1:16" s="6" customFormat="1">
      <c r="A52" s="56">
        <f t="shared" si="0"/>
        <v>51</v>
      </c>
      <c r="B52" s="53" t="s">
        <v>112</v>
      </c>
      <c r="C52" s="18" t="s">
        <v>112</v>
      </c>
      <c r="D52" s="2" t="s">
        <v>112</v>
      </c>
      <c r="E52" s="3" t="s">
        <v>113</v>
      </c>
      <c r="F52" s="9">
        <v>45418</v>
      </c>
      <c r="G52" s="27">
        <v>45421</v>
      </c>
      <c r="H52" s="4">
        <v>45421</v>
      </c>
      <c r="I52" s="5" t="s">
        <v>2174</v>
      </c>
      <c r="J52" s="15"/>
      <c r="K52" s="15"/>
    </row>
    <row r="53" spans="1:16" s="6" customFormat="1">
      <c r="A53" s="56">
        <f t="shared" si="0"/>
        <v>52</v>
      </c>
      <c r="B53" s="53" t="s">
        <v>114</v>
      </c>
      <c r="C53" s="18" t="s">
        <v>114</v>
      </c>
      <c r="D53" s="2" t="s">
        <v>114</v>
      </c>
      <c r="E53" s="3" t="s">
        <v>115</v>
      </c>
      <c r="F53" s="9">
        <v>45418</v>
      </c>
      <c r="G53" s="27">
        <v>45420</v>
      </c>
      <c r="H53" s="4">
        <v>45420</v>
      </c>
      <c r="I53" s="5" t="s">
        <v>2174</v>
      </c>
      <c r="J53" s="15"/>
      <c r="K53" s="15"/>
    </row>
    <row r="54" spans="1:16" s="6" customFormat="1">
      <c r="A54" s="56">
        <f t="shared" si="0"/>
        <v>53</v>
      </c>
      <c r="B54" s="53" t="s">
        <v>116</v>
      </c>
      <c r="C54" s="18" t="s">
        <v>116</v>
      </c>
      <c r="D54" s="2" t="s">
        <v>116</v>
      </c>
      <c r="E54" s="3" t="s">
        <v>117</v>
      </c>
      <c r="F54" s="9">
        <v>45418</v>
      </c>
      <c r="G54" s="27">
        <v>45419</v>
      </c>
      <c r="H54" s="4">
        <v>45419</v>
      </c>
      <c r="I54" s="5" t="s">
        <v>2174</v>
      </c>
      <c r="J54" s="15" t="s">
        <v>2207</v>
      </c>
      <c r="K54" s="5"/>
    </row>
    <row r="55" spans="1:16" s="6" customFormat="1">
      <c r="A55" s="56">
        <f t="shared" si="0"/>
        <v>54</v>
      </c>
      <c r="B55" s="53" t="s">
        <v>119</v>
      </c>
      <c r="C55" s="17" t="s">
        <v>119</v>
      </c>
      <c r="D55" s="2" t="s">
        <v>119</v>
      </c>
      <c r="E55" s="3" t="s">
        <v>120</v>
      </c>
      <c r="F55" s="9">
        <v>45418</v>
      </c>
      <c r="G55" s="27">
        <v>45419</v>
      </c>
      <c r="H55" s="4">
        <v>45419</v>
      </c>
      <c r="I55" s="5" t="s">
        <v>2174</v>
      </c>
      <c r="J55" s="15"/>
      <c r="K55" s="15"/>
      <c r="P55" s="8"/>
    </row>
    <row r="56" spans="1:16" s="6" customFormat="1">
      <c r="A56" s="56">
        <f t="shared" si="0"/>
        <v>55</v>
      </c>
      <c r="B56" s="53" t="s">
        <v>121</v>
      </c>
      <c r="C56" s="18" t="s">
        <v>121</v>
      </c>
      <c r="D56" s="2" t="s">
        <v>121</v>
      </c>
      <c r="E56" s="3" t="s">
        <v>122</v>
      </c>
      <c r="F56" s="9">
        <v>45418</v>
      </c>
      <c r="G56" s="27">
        <v>45421</v>
      </c>
      <c r="H56" s="4">
        <v>45421</v>
      </c>
      <c r="I56" s="5" t="s">
        <v>2174</v>
      </c>
      <c r="J56" s="15"/>
      <c r="K56" s="15"/>
      <c r="P56" s="8"/>
    </row>
    <row r="57" spans="1:16" s="6" customFormat="1">
      <c r="A57" s="56">
        <f t="shared" si="0"/>
        <v>56</v>
      </c>
      <c r="B57" s="53" t="s">
        <v>123</v>
      </c>
      <c r="C57" s="18" t="s">
        <v>123</v>
      </c>
      <c r="D57" s="2" t="s">
        <v>123</v>
      </c>
      <c r="E57" s="3" t="s">
        <v>124</v>
      </c>
      <c r="F57" s="9">
        <v>45418</v>
      </c>
      <c r="G57" s="27">
        <v>45420</v>
      </c>
      <c r="H57" s="4">
        <v>45420</v>
      </c>
      <c r="I57" s="5" t="s">
        <v>2174</v>
      </c>
      <c r="J57" s="15"/>
      <c r="K57" s="15"/>
      <c r="P57" s="8"/>
    </row>
    <row r="58" spans="1:16" s="6" customFormat="1">
      <c r="A58" s="56">
        <f t="shared" si="0"/>
        <v>57</v>
      </c>
      <c r="B58" s="53" t="s">
        <v>125</v>
      </c>
      <c r="C58" s="18" t="s">
        <v>125</v>
      </c>
      <c r="D58" s="2" t="s">
        <v>125</v>
      </c>
      <c r="E58" s="3" t="s">
        <v>126</v>
      </c>
      <c r="F58" s="9">
        <v>45418</v>
      </c>
      <c r="G58" s="27">
        <v>45419</v>
      </c>
      <c r="H58" s="4">
        <v>45419</v>
      </c>
      <c r="I58" s="5" t="s">
        <v>2174</v>
      </c>
      <c r="J58" s="15"/>
      <c r="K58" s="15"/>
      <c r="P58" s="8"/>
    </row>
    <row r="59" spans="1:16" s="6" customFormat="1">
      <c r="A59" s="56">
        <f t="shared" si="0"/>
        <v>58</v>
      </c>
      <c r="B59" s="53" t="s">
        <v>127</v>
      </c>
      <c r="C59" s="18" t="s">
        <v>127</v>
      </c>
      <c r="D59" s="2" t="s">
        <v>127</v>
      </c>
      <c r="E59" s="3" t="s">
        <v>128</v>
      </c>
      <c r="F59" s="9">
        <v>45418</v>
      </c>
      <c r="G59" s="27">
        <v>45420</v>
      </c>
      <c r="H59" s="4">
        <v>45420</v>
      </c>
      <c r="I59" s="5" t="s">
        <v>2174</v>
      </c>
      <c r="J59" s="15" t="s">
        <v>2209</v>
      </c>
      <c r="K59" s="15"/>
      <c r="P59" s="8"/>
    </row>
    <row r="60" spans="1:16" s="6" customFormat="1">
      <c r="A60" s="56">
        <f t="shared" si="0"/>
        <v>59</v>
      </c>
      <c r="B60" s="53" t="s">
        <v>129</v>
      </c>
      <c r="C60" s="18" t="s">
        <v>129</v>
      </c>
      <c r="D60" s="2" t="s">
        <v>129</v>
      </c>
      <c r="E60" s="3" t="s">
        <v>130</v>
      </c>
      <c r="F60" s="9">
        <v>45419</v>
      </c>
      <c r="G60" s="27">
        <v>45428</v>
      </c>
      <c r="H60" s="4">
        <v>45428</v>
      </c>
      <c r="I60" s="5" t="s">
        <v>2174</v>
      </c>
      <c r="J60" s="15"/>
      <c r="K60" s="15"/>
      <c r="P60" s="8"/>
    </row>
    <row r="61" spans="1:16" s="6" customFormat="1">
      <c r="A61" s="56">
        <f t="shared" si="0"/>
        <v>60</v>
      </c>
      <c r="B61" s="53" t="s">
        <v>131</v>
      </c>
      <c r="C61" s="18" t="s">
        <v>131</v>
      </c>
      <c r="D61" s="2" t="s">
        <v>131</v>
      </c>
      <c r="E61" s="3" t="s">
        <v>132</v>
      </c>
      <c r="F61" s="9">
        <v>45419</v>
      </c>
      <c r="G61" s="27">
        <v>45420</v>
      </c>
      <c r="H61" s="4">
        <v>45420</v>
      </c>
      <c r="I61" s="5" t="s">
        <v>2174</v>
      </c>
      <c r="J61" s="15"/>
      <c r="K61" s="15"/>
      <c r="P61" s="8"/>
    </row>
    <row r="62" spans="1:16" s="6" customFormat="1">
      <c r="A62" s="56">
        <f t="shared" si="0"/>
        <v>61</v>
      </c>
      <c r="B62" s="53" t="s">
        <v>133</v>
      </c>
      <c r="C62" s="18" t="s">
        <v>133</v>
      </c>
      <c r="D62" s="2" t="s">
        <v>133</v>
      </c>
      <c r="E62" s="3" t="s">
        <v>134</v>
      </c>
      <c r="F62" s="9">
        <v>45419</v>
      </c>
      <c r="G62" s="27">
        <v>45420</v>
      </c>
      <c r="H62" s="4">
        <v>45420</v>
      </c>
      <c r="I62" s="5" t="s">
        <v>2174</v>
      </c>
      <c r="J62" s="15"/>
      <c r="K62" s="15"/>
      <c r="P62" s="8"/>
    </row>
    <row r="63" spans="1:16" s="6" customFormat="1">
      <c r="A63" s="56">
        <f t="shared" si="0"/>
        <v>62</v>
      </c>
      <c r="B63" s="53" t="s">
        <v>135</v>
      </c>
      <c r="C63" s="18" t="s">
        <v>135</v>
      </c>
      <c r="D63" s="2" t="s">
        <v>135</v>
      </c>
      <c r="E63" s="3" t="s">
        <v>136</v>
      </c>
      <c r="F63" s="9">
        <v>45420</v>
      </c>
      <c r="G63" s="27">
        <v>45421</v>
      </c>
      <c r="H63" s="4">
        <v>45421</v>
      </c>
      <c r="I63" s="5" t="s">
        <v>2174</v>
      </c>
      <c r="J63" s="15"/>
      <c r="K63" s="15"/>
      <c r="P63" s="8"/>
    </row>
    <row r="64" spans="1:16" s="6" customFormat="1">
      <c r="A64" s="56">
        <f t="shared" si="0"/>
        <v>63</v>
      </c>
      <c r="B64" s="53" t="s">
        <v>137</v>
      </c>
      <c r="C64" s="18" t="s">
        <v>137</v>
      </c>
      <c r="D64" s="2" t="s">
        <v>137</v>
      </c>
      <c r="E64" s="3" t="s">
        <v>138</v>
      </c>
      <c r="F64" s="9">
        <v>45420</v>
      </c>
      <c r="G64" s="27">
        <v>45420</v>
      </c>
      <c r="H64" s="4">
        <v>45420</v>
      </c>
      <c r="I64" s="5" t="s">
        <v>2174</v>
      </c>
      <c r="J64" s="5"/>
      <c r="K64" s="5"/>
    </row>
    <row r="65" spans="1:11" s="6" customFormat="1">
      <c r="A65" s="56">
        <f t="shared" si="0"/>
        <v>64</v>
      </c>
      <c r="B65" s="53" t="s">
        <v>139</v>
      </c>
      <c r="C65" s="18" t="s">
        <v>139</v>
      </c>
      <c r="D65" s="2" t="s">
        <v>139</v>
      </c>
      <c r="E65" s="3" t="s">
        <v>140</v>
      </c>
      <c r="F65" s="9">
        <v>45420</v>
      </c>
      <c r="G65" s="27">
        <v>45422</v>
      </c>
      <c r="H65" s="4">
        <v>45422</v>
      </c>
      <c r="I65" s="5" t="s">
        <v>2174</v>
      </c>
      <c r="J65" s="5"/>
      <c r="K65" s="5"/>
    </row>
    <row r="66" spans="1:11" s="6" customFormat="1">
      <c r="A66" s="56">
        <f t="shared" si="0"/>
        <v>65</v>
      </c>
      <c r="B66" s="53" t="s">
        <v>141</v>
      </c>
      <c r="C66" s="19" t="s">
        <v>141</v>
      </c>
      <c r="D66" s="2" t="s">
        <v>141</v>
      </c>
      <c r="E66" s="3" t="s">
        <v>142</v>
      </c>
      <c r="F66" s="9">
        <v>45420</v>
      </c>
      <c r="G66" s="27">
        <v>45426</v>
      </c>
      <c r="H66" s="4">
        <v>45426</v>
      </c>
      <c r="I66" s="5" t="s">
        <v>2174</v>
      </c>
      <c r="J66" s="5"/>
      <c r="K66" s="5"/>
    </row>
    <row r="67" spans="1:11" s="6" customFormat="1">
      <c r="A67" s="56">
        <f t="shared" si="0"/>
        <v>66</v>
      </c>
      <c r="B67" s="53" t="s">
        <v>143</v>
      </c>
      <c r="C67" s="19" t="s">
        <v>143</v>
      </c>
      <c r="D67" s="2" t="s">
        <v>143</v>
      </c>
      <c r="E67" s="3" t="s">
        <v>144</v>
      </c>
      <c r="F67" s="9">
        <v>45420</v>
      </c>
      <c r="G67" s="27">
        <v>45421</v>
      </c>
      <c r="H67" s="4">
        <v>45421</v>
      </c>
      <c r="I67" s="5" t="s">
        <v>2174</v>
      </c>
      <c r="J67" s="5"/>
      <c r="K67" s="5"/>
    </row>
    <row r="68" spans="1:11" s="6" customFormat="1">
      <c r="A68" s="56">
        <f t="shared" si="0"/>
        <v>67</v>
      </c>
      <c r="B68" s="53" t="s">
        <v>145</v>
      </c>
      <c r="C68" s="19" t="s">
        <v>145</v>
      </c>
      <c r="D68" s="2" t="s">
        <v>145</v>
      </c>
      <c r="E68" s="3" t="s">
        <v>146</v>
      </c>
      <c r="F68" s="9">
        <v>45420</v>
      </c>
      <c r="G68" s="27">
        <v>45421</v>
      </c>
      <c r="H68" s="4">
        <v>45421</v>
      </c>
      <c r="I68" s="5" t="s">
        <v>2174</v>
      </c>
      <c r="J68" s="5"/>
      <c r="K68" s="5"/>
    </row>
    <row r="69" spans="1:11" s="6" customFormat="1">
      <c r="A69" s="56">
        <f t="shared" ref="A69:A131" si="1">1+A68</f>
        <v>68</v>
      </c>
      <c r="B69" s="53" t="s">
        <v>147</v>
      </c>
      <c r="C69" s="19" t="s">
        <v>147</v>
      </c>
      <c r="D69" s="2" t="s">
        <v>147</v>
      </c>
      <c r="E69" s="3" t="s">
        <v>148</v>
      </c>
      <c r="F69" s="9">
        <v>45420</v>
      </c>
      <c r="G69" s="27">
        <v>45422</v>
      </c>
      <c r="H69" s="4">
        <v>45422</v>
      </c>
      <c r="I69" s="5" t="s">
        <v>2174</v>
      </c>
      <c r="J69" s="5"/>
      <c r="K69" s="5"/>
    </row>
    <row r="70" spans="1:11" s="6" customFormat="1">
      <c r="A70" s="56">
        <f t="shared" si="1"/>
        <v>69</v>
      </c>
      <c r="B70" s="53" t="s">
        <v>149</v>
      </c>
      <c r="C70" s="19" t="s">
        <v>149</v>
      </c>
      <c r="D70" s="2" t="s">
        <v>149</v>
      </c>
      <c r="E70" s="3" t="s">
        <v>150</v>
      </c>
      <c r="F70" s="9">
        <v>45420</v>
      </c>
      <c r="G70" s="27">
        <v>45421</v>
      </c>
      <c r="H70" s="4">
        <v>45421</v>
      </c>
      <c r="I70" s="5" t="s">
        <v>2174</v>
      </c>
      <c r="J70" s="5"/>
      <c r="K70" s="5"/>
    </row>
    <row r="71" spans="1:11" s="6" customFormat="1">
      <c r="A71" s="56">
        <f t="shared" si="1"/>
        <v>70</v>
      </c>
      <c r="B71" s="53" t="s">
        <v>151</v>
      </c>
      <c r="C71" s="19" t="s">
        <v>151</v>
      </c>
      <c r="D71" s="2" t="s">
        <v>151</v>
      </c>
      <c r="E71" s="3" t="s">
        <v>152</v>
      </c>
      <c r="F71" s="9">
        <v>45420</v>
      </c>
      <c r="G71" s="27">
        <v>45421</v>
      </c>
      <c r="H71" s="4">
        <v>45421</v>
      </c>
      <c r="I71" s="5" t="s">
        <v>2174</v>
      </c>
      <c r="J71" s="5"/>
      <c r="K71" s="5"/>
    </row>
    <row r="72" spans="1:11" s="6" customFormat="1">
      <c r="A72" s="56">
        <f t="shared" si="1"/>
        <v>71</v>
      </c>
      <c r="B72" s="53" t="s">
        <v>153</v>
      </c>
      <c r="C72" s="19" t="s">
        <v>153</v>
      </c>
      <c r="D72" s="2" t="s">
        <v>153</v>
      </c>
      <c r="E72" s="3" t="s">
        <v>154</v>
      </c>
      <c r="F72" s="9">
        <v>45420</v>
      </c>
      <c r="G72" s="27">
        <v>45421</v>
      </c>
      <c r="H72" s="4">
        <v>45421</v>
      </c>
      <c r="I72" s="5" t="s">
        <v>2174</v>
      </c>
      <c r="J72" s="5"/>
      <c r="K72" s="5"/>
    </row>
    <row r="73" spans="1:11" s="6" customFormat="1">
      <c r="A73" s="56">
        <f t="shared" si="1"/>
        <v>72</v>
      </c>
      <c r="B73" s="53" t="s">
        <v>155</v>
      </c>
      <c r="C73" s="19" t="s">
        <v>155</v>
      </c>
      <c r="D73" s="2" t="s">
        <v>155</v>
      </c>
      <c r="E73" s="3" t="s">
        <v>156</v>
      </c>
      <c r="F73" s="9">
        <v>45420</v>
      </c>
      <c r="G73" s="27">
        <v>45420</v>
      </c>
      <c r="H73" s="4">
        <v>45420</v>
      </c>
      <c r="I73" s="5" t="s">
        <v>2174</v>
      </c>
      <c r="J73" s="5"/>
      <c r="K73" s="5"/>
    </row>
    <row r="74" spans="1:11" s="6" customFormat="1">
      <c r="A74" s="56">
        <f t="shared" si="1"/>
        <v>73</v>
      </c>
      <c r="B74" s="53" t="s">
        <v>157</v>
      </c>
      <c r="C74" s="19" t="s">
        <v>157</v>
      </c>
      <c r="D74" s="2" t="s">
        <v>157</v>
      </c>
      <c r="E74" s="3" t="s">
        <v>158</v>
      </c>
      <c r="F74" s="9">
        <v>45420</v>
      </c>
      <c r="G74" s="27">
        <v>45423</v>
      </c>
      <c r="H74" s="4">
        <v>45423</v>
      </c>
      <c r="I74" s="5" t="s">
        <v>2174</v>
      </c>
      <c r="J74" s="15"/>
      <c r="K74" s="15"/>
    </row>
    <row r="75" spans="1:11" s="6" customFormat="1">
      <c r="A75" s="56">
        <f t="shared" si="1"/>
        <v>74</v>
      </c>
      <c r="B75" s="53" t="s">
        <v>159</v>
      </c>
      <c r="C75" s="19" t="s">
        <v>159</v>
      </c>
      <c r="D75" s="2" t="s">
        <v>159</v>
      </c>
      <c r="E75" s="3" t="s">
        <v>160</v>
      </c>
      <c r="F75" s="9">
        <v>45420</v>
      </c>
      <c r="G75" s="27">
        <v>45423</v>
      </c>
      <c r="H75" s="4">
        <v>45423</v>
      </c>
      <c r="I75" s="5" t="s">
        <v>2174</v>
      </c>
      <c r="J75" s="15"/>
      <c r="K75" s="15"/>
    </row>
    <row r="76" spans="1:11" s="6" customFormat="1">
      <c r="A76" s="56">
        <f t="shared" si="1"/>
        <v>75</v>
      </c>
      <c r="B76" s="53" t="s">
        <v>161</v>
      </c>
      <c r="C76" s="19" t="s">
        <v>161</v>
      </c>
      <c r="D76" s="2" t="s">
        <v>161</v>
      </c>
      <c r="E76" s="3" t="s">
        <v>162</v>
      </c>
      <c r="F76" s="9">
        <v>45420</v>
      </c>
      <c r="G76" s="27">
        <v>45423</v>
      </c>
      <c r="H76" s="4">
        <v>45423</v>
      </c>
      <c r="I76" s="5" t="s">
        <v>2174</v>
      </c>
      <c r="J76" s="15"/>
      <c r="K76" s="15"/>
    </row>
    <row r="77" spans="1:11" s="6" customFormat="1">
      <c r="A77" s="56">
        <f t="shared" si="1"/>
        <v>76</v>
      </c>
      <c r="B77" s="53" t="s">
        <v>163</v>
      </c>
      <c r="C77" s="19" t="s">
        <v>163</v>
      </c>
      <c r="D77" s="2" t="s">
        <v>163</v>
      </c>
      <c r="E77" s="3" t="s">
        <v>164</v>
      </c>
      <c r="F77" s="9">
        <v>45420</v>
      </c>
      <c r="G77" s="27">
        <v>45422</v>
      </c>
      <c r="H77" s="4">
        <v>45422</v>
      </c>
      <c r="I77" s="5" t="s">
        <v>2174</v>
      </c>
      <c r="J77" s="15"/>
      <c r="K77" s="15"/>
    </row>
    <row r="78" spans="1:11" s="6" customFormat="1">
      <c r="A78" s="56">
        <f t="shared" si="1"/>
        <v>77</v>
      </c>
      <c r="B78" s="53" t="s">
        <v>165</v>
      </c>
      <c r="C78" s="19" t="s">
        <v>165</v>
      </c>
      <c r="D78" s="2" t="s">
        <v>165</v>
      </c>
      <c r="E78" s="3" t="s">
        <v>166</v>
      </c>
      <c r="F78" s="9">
        <v>45420</v>
      </c>
      <c r="G78" s="27">
        <v>45422</v>
      </c>
      <c r="H78" s="4">
        <v>45422</v>
      </c>
      <c r="I78" s="5" t="s">
        <v>2171</v>
      </c>
      <c r="J78" s="15"/>
      <c r="K78" s="15"/>
    </row>
    <row r="79" spans="1:11" s="6" customFormat="1">
      <c r="A79" s="56">
        <f t="shared" si="1"/>
        <v>78</v>
      </c>
      <c r="B79" s="53" t="s">
        <v>167</v>
      </c>
      <c r="C79" s="19" t="s">
        <v>167</v>
      </c>
      <c r="D79" s="2" t="s">
        <v>167</v>
      </c>
      <c r="E79" s="3" t="s">
        <v>168</v>
      </c>
      <c r="F79" s="9">
        <v>45420</v>
      </c>
      <c r="G79" s="27">
        <v>45421</v>
      </c>
      <c r="H79" s="4">
        <v>45421</v>
      </c>
      <c r="I79" s="5" t="s">
        <v>2174</v>
      </c>
      <c r="J79" s="15"/>
      <c r="K79" s="15"/>
    </row>
    <row r="80" spans="1:11" s="6" customFormat="1">
      <c r="A80" s="56">
        <f t="shared" si="1"/>
        <v>79</v>
      </c>
      <c r="B80" s="53" t="s">
        <v>169</v>
      </c>
      <c r="C80" s="19" t="s">
        <v>169</v>
      </c>
      <c r="D80" s="2" t="s">
        <v>169</v>
      </c>
      <c r="E80" s="3" t="s">
        <v>170</v>
      </c>
      <c r="F80" s="9">
        <v>45420</v>
      </c>
      <c r="G80" s="27">
        <v>45423</v>
      </c>
      <c r="H80" s="4">
        <v>45423</v>
      </c>
      <c r="I80" s="5" t="s">
        <v>2174</v>
      </c>
      <c r="J80" s="15"/>
      <c r="K80" s="15"/>
    </row>
    <row r="81" spans="1:11" s="6" customFormat="1">
      <c r="A81" s="56">
        <f t="shared" si="1"/>
        <v>80</v>
      </c>
      <c r="B81" s="53" t="s">
        <v>171</v>
      </c>
      <c r="C81" s="19" t="s">
        <v>171</v>
      </c>
      <c r="D81" s="2" t="s">
        <v>171</v>
      </c>
      <c r="E81" s="3" t="s">
        <v>172</v>
      </c>
      <c r="F81" s="9">
        <v>45420</v>
      </c>
      <c r="G81" s="27">
        <v>45422</v>
      </c>
      <c r="H81" s="4">
        <v>45422</v>
      </c>
      <c r="I81" s="5" t="s">
        <v>2174</v>
      </c>
      <c r="J81" s="15"/>
      <c r="K81" s="15"/>
    </row>
    <row r="82" spans="1:11" s="6" customFormat="1">
      <c r="A82" s="56">
        <f t="shared" si="1"/>
        <v>81</v>
      </c>
      <c r="B82" s="53" t="s">
        <v>173</v>
      </c>
      <c r="C82" s="19" t="s">
        <v>173</v>
      </c>
      <c r="D82" s="2" t="s">
        <v>173</v>
      </c>
      <c r="E82" s="3" t="s">
        <v>174</v>
      </c>
      <c r="F82" s="9">
        <v>45420</v>
      </c>
      <c r="G82" s="27">
        <v>45422</v>
      </c>
      <c r="H82" s="4">
        <v>45422</v>
      </c>
      <c r="I82" s="5" t="s">
        <v>2174</v>
      </c>
      <c r="J82" s="15"/>
      <c r="K82" s="15"/>
    </row>
    <row r="83" spans="1:11" s="6" customFormat="1">
      <c r="A83" s="56">
        <f t="shared" si="1"/>
        <v>82</v>
      </c>
      <c r="B83" s="53" t="s">
        <v>175</v>
      </c>
      <c r="C83" s="19" t="s">
        <v>175</v>
      </c>
      <c r="D83" s="2" t="s">
        <v>175</v>
      </c>
      <c r="E83" s="3" t="s">
        <v>176</v>
      </c>
      <c r="F83" s="9">
        <v>45420</v>
      </c>
      <c r="G83" s="27">
        <v>45423</v>
      </c>
      <c r="H83" s="4">
        <v>45423</v>
      </c>
      <c r="I83" s="5" t="s">
        <v>2174</v>
      </c>
      <c r="J83" s="15"/>
      <c r="K83" s="15"/>
    </row>
    <row r="84" spans="1:11" s="6" customFormat="1">
      <c r="A84" s="56">
        <f t="shared" si="1"/>
        <v>83</v>
      </c>
      <c r="B84" s="53" t="s">
        <v>177</v>
      </c>
      <c r="C84" s="19" t="s">
        <v>177</v>
      </c>
      <c r="D84" s="2" t="s">
        <v>177</v>
      </c>
      <c r="E84" s="3" t="s">
        <v>178</v>
      </c>
      <c r="F84" s="9">
        <v>45420</v>
      </c>
      <c r="G84" s="27">
        <v>45422</v>
      </c>
      <c r="H84" s="4">
        <v>45422</v>
      </c>
      <c r="I84" s="5" t="s">
        <v>2174</v>
      </c>
      <c r="J84" s="15" t="s">
        <v>2212</v>
      </c>
      <c r="K84" s="15" t="s">
        <v>2213</v>
      </c>
    </row>
    <row r="85" spans="1:11" s="6" customFormat="1">
      <c r="A85" s="56">
        <f t="shared" si="1"/>
        <v>84</v>
      </c>
      <c r="B85" s="53" t="s">
        <v>179</v>
      </c>
      <c r="C85" s="19" t="s">
        <v>179</v>
      </c>
      <c r="D85" s="2" t="s">
        <v>179</v>
      </c>
      <c r="E85" s="3" t="s">
        <v>180</v>
      </c>
      <c r="F85" s="9">
        <v>45420</v>
      </c>
      <c r="G85" s="27">
        <v>45432</v>
      </c>
      <c r="H85" s="4">
        <v>45432</v>
      </c>
      <c r="I85" s="5" t="s">
        <v>2174</v>
      </c>
      <c r="J85" s="15"/>
      <c r="K85" s="15"/>
    </row>
    <row r="86" spans="1:11" s="6" customFormat="1">
      <c r="A86" s="56">
        <f t="shared" si="1"/>
        <v>85</v>
      </c>
      <c r="B86" s="53" t="s">
        <v>181</v>
      </c>
      <c r="C86" s="19" t="s">
        <v>181</v>
      </c>
      <c r="D86" s="2" t="s">
        <v>181</v>
      </c>
      <c r="E86" s="3" t="s">
        <v>182</v>
      </c>
      <c r="F86" s="9">
        <v>45420</v>
      </c>
      <c r="G86" s="27">
        <v>45422</v>
      </c>
      <c r="H86" s="4">
        <v>45422</v>
      </c>
      <c r="I86" s="5" t="s">
        <v>2174</v>
      </c>
      <c r="J86" s="15"/>
      <c r="K86" s="15"/>
    </row>
    <row r="87" spans="1:11" s="6" customFormat="1">
      <c r="A87" s="56">
        <f t="shared" si="1"/>
        <v>86</v>
      </c>
      <c r="B87" s="53" t="s">
        <v>183</v>
      </c>
      <c r="C87" s="19" t="s">
        <v>183</v>
      </c>
      <c r="D87" s="2" t="s">
        <v>183</v>
      </c>
      <c r="E87" s="3" t="s">
        <v>184</v>
      </c>
      <c r="F87" s="9">
        <v>45421</v>
      </c>
      <c r="G87" s="27">
        <v>45427</v>
      </c>
      <c r="H87" s="4">
        <v>45427</v>
      </c>
      <c r="I87" s="5" t="s">
        <v>2174</v>
      </c>
      <c r="J87" s="15"/>
      <c r="K87" s="15"/>
    </row>
    <row r="88" spans="1:11" s="6" customFormat="1" ht="15" customHeight="1">
      <c r="A88" s="56">
        <f t="shared" si="1"/>
        <v>87</v>
      </c>
      <c r="B88" s="53" t="s">
        <v>185</v>
      </c>
      <c r="C88" s="19" t="s">
        <v>185</v>
      </c>
      <c r="D88" s="2" t="s">
        <v>185</v>
      </c>
      <c r="E88" s="3" t="s">
        <v>186</v>
      </c>
      <c r="F88" s="9">
        <v>45422</v>
      </c>
      <c r="G88" s="27">
        <v>45422</v>
      </c>
      <c r="H88" s="4">
        <v>45422</v>
      </c>
      <c r="I88" s="5" t="s">
        <v>2174</v>
      </c>
      <c r="J88" s="15"/>
      <c r="K88" s="15"/>
    </row>
    <row r="89" spans="1:11" s="6" customFormat="1">
      <c r="A89" s="56">
        <f t="shared" si="1"/>
        <v>88</v>
      </c>
      <c r="B89" s="53" t="s">
        <v>187</v>
      </c>
      <c r="C89" s="19" t="s">
        <v>187</v>
      </c>
      <c r="D89" s="2" t="s">
        <v>187</v>
      </c>
      <c r="E89" s="3" t="s">
        <v>188</v>
      </c>
      <c r="F89" s="9">
        <v>45422</v>
      </c>
      <c r="G89" s="27">
        <v>45426</v>
      </c>
      <c r="H89" s="4">
        <v>45426</v>
      </c>
      <c r="I89" s="5" t="s">
        <v>2174</v>
      </c>
      <c r="J89" s="15"/>
      <c r="K89" s="15"/>
    </row>
    <row r="90" spans="1:11" s="6" customFormat="1">
      <c r="A90" s="56">
        <f t="shared" si="1"/>
        <v>89</v>
      </c>
      <c r="B90" s="53" t="s">
        <v>189</v>
      </c>
      <c r="C90" s="19" t="s">
        <v>189</v>
      </c>
      <c r="D90" s="2" t="s">
        <v>189</v>
      </c>
      <c r="E90" s="3" t="s">
        <v>190</v>
      </c>
      <c r="F90" s="9">
        <v>45422</v>
      </c>
      <c r="G90" s="27">
        <v>45423</v>
      </c>
      <c r="H90" s="4">
        <v>45423</v>
      </c>
      <c r="I90" s="5" t="s">
        <v>2174</v>
      </c>
      <c r="J90" s="15"/>
      <c r="K90" s="15"/>
    </row>
    <row r="91" spans="1:11" s="6" customFormat="1">
      <c r="A91" s="56">
        <f t="shared" si="1"/>
        <v>90</v>
      </c>
      <c r="B91" s="53" t="s">
        <v>191</v>
      </c>
      <c r="C91" s="19" t="s">
        <v>191</v>
      </c>
      <c r="D91" s="2" t="s">
        <v>191</v>
      </c>
      <c r="E91" s="3" t="s">
        <v>192</v>
      </c>
      <c r="F91" s="9">
        <v>45422</v>
      </c>
      <c r="G91" s="27">
        <v>45422</v>
      </c>
      <c r="H91" s="4">
        <v>45422</v>
      </c>
      <c r="I91" s="5" t="s">
        <v>2174</v>
      </c>
      <c r="J91" s="15"/>
      <c r="K91" s="15"/>
    </row>
    <row r="92" spans="1:11" s="6" customFormat="1">
      <c r="A92" s="56">
        <f t="shared" si="1"/>
        <v>91</v>
      </c>
      <c r="B92" s="53" t="s">
        <v>193</v>
      </c>
      <c r="C92" s="19" t="s">
        <v>193</v>
      </c>
      <c r="D92" s="2" t="s">
        <v>193</v>
      </c>
      <c r="E92" s="3" t="s">
        <v>194</v>
      </c>
      <c r="F92" s="9">
        <v>45422</v>
      </c>
      <c r="G92" s="27">
        <v>45422</v>
      </c>
      <c r="H92" s="4">
        <v>45422</v>
      </c>
      <c r="I92" s="5" t="s">
        <v>2174</v>
      </c>
      <c r="J92" s="15"/>
      <c r="K92" s="15"/>
    </row>
    <row r="93" spans="1:11" s="6" customFormat="1">
      <c r="A93" s="56">
        <f t="shared" si="1"/>
        <v>92</v>
      </c>
      <c r="B93" s="53" t="s">
        <v>195</v>
      </c>
      <c r="C93" s="19" t="s">
        <v>195</v>
      </c>
      <c r="D93" s="2" t="s">
        <v>195</v>
      </c>
      <c r="E93" s="3" t="s">
        <v>196</v>
      </c>
      <c r="F93" s="9">
        <v>45422</v>
      </c>
      <c r="G93" s="27">
        <v>45423</v>
      </c>
      <c r="H93" s="4">
        <v>45423</v>
      </c>
      <c r="I93" s="5" t="s">
        <v>2174</v>
      </c>
      <c r="J93" s="15"/>
      <c r="K93" s="15"/>
    </row>
    <row r="94" spans="1:11" s="6" customFormat="1" ht="12" customHeight="1">
      <c r="A94" s="56">
        <f t="shared" si="1"/>
        <v>93</v>
      </c>
      <c r="B94" s="58" t="s">
        <v>197</v>
      </c>
      <c r="C94" s="58" t="s">
        <v>197</v>
      </c>
      <c r="D94" s="2" t="s">
        <v>197</v>
      </c>
      <c r="E94" s="3" t="s">
        <v>198</v>
      </c>
      <c r="F94" s="9">
        <v>45422</v>
      </c>
      <c r="G94" s="27">
        <v>45426</v>
      </c>
      <c r="H94" s="4">
        <v>45426</v>
      </c>
      <c r="I94" s="5" t="s">
        <v>2214</v>
      </c>
      <c r="J94" s="15"/>
      <c r="K94" s="15"/>
    </row>
    <row r="95" spans="1:11" s="6" customFormat="1">
      <c r="A95" s="56">
        <f t="shared" si="1"/>
        <v>94</v>
      </c>
      <c r="B95" s="53" t="s">
        <v>201</v>
      </c>
      <c r="C95" s="19" t="s">
        <v>201</v>
      </c>
      <c r="D95" s="2" t="s">
        <v>201</v>
      </c>
      <c r="E95" s="3" t="s">
        <v>202</v>
      </c>
      <c r="F95" s="9">
        <v>45422</v>
      </c>
      <c r="G95" s="27">
        <v>45423</v>
      </c>
      <c r="H95" s="4">
        <v>45423</v>
      </c>
      <c r="I95" s="5" t="s">
        <v>2174</v>
      </c>
      <c r="J95" s="15"/>
      <c r="K95" s="15"/>
    </row>
    <row r="96" spans="1:11" s="6" customFormat="1">
      <c r="A96" s="56">
        <f t="shared" si="1"/>
        <v>95</v>
      </c>
      <c r="B96" s="53" t="s">
        <v>203</v>
      </c>
      <c r="C96" s="19" t="s">
        <v>203</v>
      </c>
      <c r="D96" s="2" t="s">
        <v>203</v>
      </c>
      <c r="E96" s="3" t="s">
        <v>204</v>
      </c>
      <c r="F96" s="9">
        <v>45422</v>
      </c>
      <c r="G96" s="27">
        <v>45427</v>
      </c>
      <c r="H96" s="4">
        <v>45427</v>
      </c>
      <c r="I96" s="5" t="s">
        <v>2174</v>
      </c>
      <c r="J96" s="15"/>
      <c r="K96" s="15"/>
    </row>
    <row r="97" spans="1:11" s="6" customFormat="1">
      <c r="A97" s="56">
        <f t="shared" si="1"/>
        <v>96</v>
      </c>
      <c r="B97" s="53" t="s">
        <v>205</v>
      </c>
      <c r="C97" s="19" t="s">
        <v>205</v>
      </c>
      <c r="D97" s="2" t="s">
        <v>205</v>
      </c>
      <c r="E97" s="3" t="s">
        <v>206</v>
      </c>
      <c r="F97" s="9">
        <v>45422</v>
      </c>
      <c r="G97" s="27">
        <v>45423</v>
      </c>
      <c r="H97" s="4">
        <v>45423</v>
      </c>
      <c r="I97" s="5" t="s">
        <v>2174</v>
      </c>
      <c r="J97" s="15"/>
      <c r="K97" s="15"/>
    </row>
    <row r="98" spans="1:11" s="6" customFormat="1">
      <c r="A98" s="56">
        <f t="shared" si="1"/>
        <v>97</v>
      </c>
      <c r="B98" s="53" t="s">
        <v>207</v>
      </c>
      <c r="C98" s="19" t="s">
        <v>207</v>
      </c>
      <c r="D98" s="11" t="s">
        <v>207</v>
      </c>
      <c r="E98" s="106" t="s">
        <v>208</v>
      </c>
      <c r="F98" s="12">
        <v>45422</v>
      </c>
      <c r="G98" s="27">
        <v>45432</v>
      </c>
      <c r="H98" s="4">
        <v>45432</v>
      </c>
      <c r="I98" s="5" t="s">
        <v>2174</v>
      </c>
      <c r="J98" s="15"/>
      <c r="K98" s="5"/>
    </row>
    <row r="99" spans="1:11" s="6" customFormat="1">
      <c r="A99" s="56">
        <f t="shared" si="1"/>
        <v>98</v>
      </c>
      <c r="B99" s="53" t="s">
        <v>209</v>
      </c>
      <c r="C99" s="19" t="s">
        <v>209</v>
      </c>
      <c r="D99" s="2" t="s">
        <v>209</v>
      </c>
      <c r="E99" s="3" t="s">
        <v>210</v>
      </c>
      <c r="F99" s="9">
        <v>45422</v>
      </c>
      <c r="G99" s="27">
        <v>45427</v>
      </c>
      <c r="H99" s="4">
        <v>45427</v>
      </c>
      <c r="I99" s="5" t="s">
        <v>2174</v>
      </c>
      <c r="J99" s="15"/>
      <c r="K99" s="15"/>
    </row>
    <row r="100" spans="1:11" s="6" customFormat="1">
      <c r="A100" s="56">
        <f t="shared" si="1"/>
        <v>99</v>
      </c>
      <c r="B100" s="53" t="s">
        <v>211</v>
      </c>
      <c r="C100" s="18" t="s">
        <v>211</v>
      </c>
      <c r="D100" s="2" t="s">
        <v>211</v>
      </c>
      <c r="E100" s="3" t="s">
        <v>212</v>
      </c>
      <c r="F100" s="9">
        <v>45422</v>
      </c>
      <c r="G100" s="27">
        <v>45423</v>
      </c>
      <c r="H100" s="69">
        <v>45423</v>
      </c>
      <c r="I100" s="5" t="s">
        <v>2174</v>
      </c>
      <c r="J100" s="15"/>
      <c r="K100" s="15"/>
    </row>
    <row r="101" spans="1:11" s="6" customFormat="1">
      <c r="A101" s="56">
        <f t="shared" si="1"/>
        <v>100</v>
      </c>
      <c r="B101" s="53" t="s">
        <v>213</v>
      </c>
      <c r="C101" s="18" t="s">
        <v>213</v>
      </c>
      <c r="D101" s="2" t="s">
        <v>213</v>
      </c>
      <c r="E101" s="3" t="s">
        <v>214</v>
      </c>
      <c r="F101" s="9">
        <v>45422</v>
      </c>
      <c r="G101" s="27">
        <v>45428</v>
      </c>
      <c r="H101" s="69">
        <v>45428</v>
      </c>
      <c r="I101" s="5" t="s">
        <v>2174</v>
      </c>
      <c r="J101" s="15"/>
      <c r="K101" s="15"/>
    </row>
    <row r="102" spans="1:11" s="6" customFormat="1">
      <c r="A102" s="56">
        <f t="shared" si="1"/>
        <v>101</v>
      </c>
      <c r="B102" s="53" t="s">
        <v>215</v>
      </c>
      <c r="C102" s="18" t="s">
        <v>215</v>
      </c>
      <c r="D102" s="2" t="s">
        <v>215</v>
      </c>
      <c r="E102" s="3" t="s">
        <v>216</v>
      </c>
      <c r="F102" s="9">
        <v>45422</v>
      </c>
      <c r="G102" s="27">
        <v>45424</v>
      </c>
      <c r="H102" s="69">
        <v>45424</v>
      </c>
      <c r="I102" s="5" t="s">
        <v>2174</v>
      </c>
      <c r="J102" s="15"/>
      <c r="K102" s="15"/>
    </row>
    <row r="103" spans="1:11" s="6" customFormat="1">
      <c r="A103" s="56">
        <f t="shared" si="1"/>
        <v>102</v>
      </c>
      <c r="B103" s="53" t="s">
        <v>217</v>
      </c>
      <c r="C103" s="18" t="s">
        <v>217</v>
      </c>
      <c r="D103" s="2" t="s">
        <v>217</v>
      </c>
      <c r="E103" s="3" t="s">
        <v>218</v>
      </c>
      <c r="F103" s="9">
        <v>45422</v>
      </c>
      <c r="G103" s="27">
        <v>45426</v>
      </c>
      <c r="H103" s="69">
        <v>45426</v>
      </c>
      <c r="I103" s="5" t="s">
        <v>2174</v>
      </c>
      <c r="J103" s="15"/>
      <c r="K103" s="15"/>
    </row>
    <row r="104" spans="1:11" s="6" customFormat="1">
      <c r="A104" s="56">
        <f t="shared" si="1"/>
        <v>103</v>
      </c>
      <c r="B104" s="53" t="s">
        <v>219</v>
      </c>
      <c r="C104" s="18" t="s">
        <v>219</v>
      </c>
      <c r="D104" s="2" t="s">
        <v>2215</v>
      </c>
      <c r="E104" s="3" t="s">
        <v>220</v>
      </c>
      <c r="F104" s="9">
        <v>45422</v>
      </c>
      <c r="G104" s="27">
        <v>45428</v>
      </c>
      <c r="H104" s="69">
        <v>45428</v>
      </c>
      <c r="I104" s="5" t="s">
        <v>2174</v>
      </c>
      <c r="J104" s="15"/>
      <c r="K104" s="15"/>
    </row>
    <row r="105" spans="1:11" s="6" customFormat="1">
      <c r="A105" s="56">
        <f t="shared" si="1"/>
        <v>104</v>
      </c>
      <c r="B105" s="53" t="s">
        <v>221</v>
      </c>
      <c r="C105" s="19" t="s">
        <v>221</v>
      </c>
      <c r="D105" s="2" t="s">
        <v>221</v>
      </c>
      <c r="E105" s="3" t="s">
        <v>222</v>
      </c>
      <c r="F105" s="9">
        <v>45422</v>
      </c>
      <c r="G105" s="27">
        <v>45427</v>
      </c>
      <c r="H105" s="69">
        <v>45427</v>
      </c>
      <c r="I105" s="5" t="s">
        <v>2174</v>
      </c>
      <c r="J105" s="15"/>
      <c r="K105" s="15"/>
    </row>
    <row r="106" spans="1:11" s="6" customFormat="1">
      <c r="A106" s="56">
        <f t="shared" si="1"/>
        <v>105</v>
      </c>
      <c r="B106" s="53" t="s">
        <v>223</v>
      </c>
      <c r="C106" s="19" t="s">
        <v>223</v>
      </c>
      <c r="D106" s="2" t="s">
        <v>223</v>
      </c>
      <c r="E106" s="3" t="s">
        <v>224</v>
      </c>
      <c r="F106" s="9">
        <v>45423</v>
      </c>
      <c r="G106" s="27">
        <v>45427</v>
      </c>
      <c r="H106" s="69">
        <v>45427</v>
      </c>
      <c r="I106" s="5" t="s">
        <v>2174</v>
      </c>
      <c r="J106" s="15"/>
      <c r="K106" s="15"/>
    </row>
    <row r="107" spans="1:11" s="6" customFormat="1">
      <c r="A107" s="56">
        <f t="shared" si="1"/>
        <v>106</v>
      </c>
      <c r="B107" s="53" t="s">
        <v>225</v>
      </c>
      <c r="C107" s="19" t="s">
        <v>225</v>
      </c>
      <c r="D107" s="2" t="s">
        <v>225</v>
      </c>
      <c r="E107" s="3" t="s">
        <v>226</v>
      </c>
      <c r="F107" s="9">
        <v>45423</v>
      </c>
      <c r="G107" s="27">
        <v>45427</v>
      </c>
      <c r="H107" s="69">
        <v>45427</v>
      </c>
      <c r="I107" s="5" t="s">
        <v>2174</v>
      </c>
      <c r="J107" s="15"/>
      <c r="K107" s="15"/>
    </row>
    <row r="108" spans="1:11" s="6" customFormat="1">
      <c r="A108" s="56">
        <f t="shared" si="1"/>
        <v>107</v>
      </c>
      <c r="B108" s="53" t="s">
        <v>227</v>
      </c>
      <c r="C108" s="19" t="s">
        <v>227</v>
      </c>
      <c r="D108" s="2" t="s">
        <v>227</v>
      </c>
      <c r="E108" s="3" t="s">
        <v>228</v>
      </c>
      <c r="F108" s="9">
        <v>45426</v>
      </c>
      <c r="G108" s="27">
        <v>45429</v>
      </c>
      <c r="H108" s="69">
        <v>45429</v>
      </c>
      <c r="I108" s="5" t="s">
        <v>2174</v>
      </c>
      <c r="J108" s="15"/>
      <c r="K108" s="15"/>
    </row>
    <row r="109" spans="1:11" s="6" customFormat="1">
      <c r="A109" s="56">
        <f t="shared" si="1"/>
        <v>108</v>
      </c>
      <c r="B109" s="53" t="s">
        <v>229</v>
      </c>
      <c r="C109" s="19" t="s">
        <v>229</v>
      </c>
      <c r="D109" s="2" t="s">
        <v>229</v>
      </c>
      <c r="E109" s="3" t="s">
        <v>230</v>
      </c>
      <c r="F109" s="9">
        <v>45426</v>
      </c>
      <c r="G109" s="27">
        <v>45427</v>
      </c>
      <c r="H109" s="69">
        <v>45427</v>
      </c>
      <c r="I109" s="5" t="s">
        <v>2174</v>
      </c>
      <c r="J109" s="15"/>
      <c r="K109" s="15"/>
    </row>
    <row r="110" spans="1:11" s="6" customFormat="1">
      <c r="A110" s="56">
        <f t="shared" si="1"/>
        <v>109</v>
      </c>
      <c r="B110" s="53" t="s">
        <v>231</v>
      </c>
      <c r="C110" s="19" t="s">
        <v>231</v>
      </c>
      <c r="D110" s="2" t="s">
        <v>231</v>
      </c>
      <c r="E110" s="3" t="s">
        <v>232</v>
      </c>
      <c r="F110" s="9">
        <v>45426</v>
      </c>
      <c r="G110" s="27">
        <v>45435</v>
      </c>
      <c r="H110" s="69">
        <v>45435</v>
      </c>
      <c r="I110" s="5" t="s">
        <v>2174</v>
      </c>
      <c r="J110" s="15"/>
      <c r="K110" s="15"/>
    </row>
    <row r="111" spans="1:11" s="6" customFormat="1">
      <c r="A111" s="56">
        <f t="shared" si="1"/>
        <v>110</v>
      </c>
      <c r="B111" s="53" t="s">
        <v>233</v>
      </c>
      <c r="C111" s="19" t="s">
        <v>233</v>
      </c>
      <c r="D111" s="2" t="s">
        <v>233</v>
      </c>
      <c r="E111" s="3" t="s">
        <v>234</v>
      </c>
      <c r="F111" s="9">
        <v>45426</v>
      </c>
      <c r="G111" s="27">
        <v>45427</v>
      </c>
      <c r="H111" s="69">
        <v>45427</v>
      </c>
      <c r="I111" s="5" t="s">
        <v>2174</v>
      </c>
      <c r="J111" s="15"/>
      <c r="K111" s="15"/>
    </row>
    <row r="112" spans="1:11" s="6" customFormat="1">
      <c r="A112" s="56">
        <f t="shared" si="1"/>
        <v>111</v>
      </c>
      <c r="B112" s="53" t="s">
        <v>235</v>
      </c>
      <c r="C112" s="19" t="s">
        <v>235</v>
      </c>
      <c r="D112" s="2" t="s">
        <v>235</v>
      </c>
      <c r="E112" s="3" t="s">
        <v>236</v>
      </c>
      <c r="F112" s="9">
        <v>45426</v>
      </c>
      <c r="G112" s="27">
        <v>45428</v>
      </c>
      <c r="H112" s="69">
        <v>45428</v>
      </c>
      <c r="I112" s="5" t="s">
        <v>2174</v>
      </c>
      <c r="J112" s="15" t="s">
        <v>2209</v>
      </c>
      <c r="K112" s="15"/>
    </row>
    <row r="113" spans="1:11" s="6" customFormat="1">
      <c r="A113" s="56">
        <f t="shared" si="1"/>
        <v>112</v>
      </c>
      <c r="B113" s="53" t="s">
        <v>237</v>
      </c>
      <c r="C113" s="19" t="s">
        <v>237</v>
      </c>
      <c r="D113" s="2" t="s">
        <v>237</v>
      </c>
      <c r="E113" s="3" t="s">
        <v>238</v>
      </c>
      <c r="F113" s="9">
        <v>45426</v>
      </c>
      <c r="G113" s="27">
        <v>45429</v>
      </c>
      <c r="H113" s="69">
        <v>45429</v>
      </c>
      <c r="I113" s="5" t="s">
        <v>2174</v>
      </c>
      <c r="J113" s="15"/>
      <c r="K113" s="15"/>
    </row>
    <row r="114" spans="1:11" s="6" customFormat="1">
      <c r="A114" s="56">
        <f t="shared" si="1"/>
        <v>113</v>
      </c>
      <c r="B114" s="53" t="s">
        <v>239</v>
      </c>
      <c r="C114" s="19" t="s">
        <v>239</v>
      </c>
      <c r="D114" s="2" t="s">
        <v>239</v>
      </c>
      <c r="E114" s="3" t="s">
        <v>240</v>
      </c>
      <c r="F114" s="9">
        <v>45426</v>
      </c>
      <c r="G114" s="27">
        <v>45428</v>
      </c>
      <c r="H114" s="69">
        <v>45428</v>
      </c>
      <c r="I114" s="5" t="s">
        <v>2174</v>
      </c>
      <c r="J114" s="15"/>
      <c r="K114" s="15"/>
    </row>
    <row r="115" spans="1:11" s="6" customFormat="1">
      <c r="A115" s="56">
        <f t="shared" si="1"/>
        <v>114</v>
      </c>
      <c r="B115" s="53" t="s">
        <v>241</v>
      </c>
      <c r="C115" s="19" t="s">
        <v>241</v>
      </c>
      <c r="D115" s="2" t="s">
        <v>241</v>
      </c>
      <c r="E115" s="3" t="s">
        <v>242</v>
      </c>
      <c r="F115" s="9">
        <v>45426</v>
      </c>
      <c r="G115" s="27">
        <v>45428</v>
      </c>
      <c r="H115" s="69">
        <v>45428</v>
      </c>
      <c r="I115" s="5" t="s">
        <v>2174</v>
      </c>
      <c r="J115" s="15"/>
      <c r="K115" s="15"/>
    </row>
    <row r="116" spans="1:11" s="6" customFormat="1">
      <c r="A116" s="56">
        <f t="shared" si="1"/>
        <v>115</v>
      </c>
      <c r="B116" s="53" t="s">
        <v>243</v>
      </c>
      <c r="C116" s="19" t="s">
        <v>243</v>
      </c>
      <c r="D116" s="2" t="s">
        <v>243</v>
      </c>
      <c r="E116" s="3" t="s">
        <v>244</v>
      </c>
      <c r="F116" s="9">
        <v>45426</v>
      </c>
      <c r="G116" s="27">
        <v>45428</v>
      </c>
      <c r="H116" s="69">
        <v>45428</v>
      </c>
      <c r="I116" s="5" t="s">
        <v>2174</v>
      </c>
      <c r="J116" s="15"/>
      <c r="K116" s="15"/>
    </row>
    <row r="117" spans="1:11" s="6" customFormat="1">
      <c r="A117" s="56">
        <f t="shared" si="1"/>
        <v>116</v>
      </c>
      <c r="B117" s="53" t="s">
        <v>2216</v>
      </c>
      <c r="C117" s="19" t="s">
        <v>2216</v>
      </c>
      <c r="D117" s="2" t="s">
        <v>245</v>
      </c>
      <c r="E117" s="3" t="s">
        <v>246</v>
      </c>
      <c r="F117" s="9">
        <v>45426</v>
      </c>
      <c r="G117" s="27">
        <v>45429</v>
      </c>
      <c r="H117" s="69">
        <v>45429</v>
      </c>
      <c r="I117" s="5" t="s">
        <v>2174</v>
      </c>
      <c r="J117" s="15"/>
      <c r="K117" s="15"/>
    </row>
    <row r="118" spans="1:11" s="6" customFormat="1">
      <c r="A118" s="56">
        <f t="shared" si="1"/>
        <v>117</v>
      </c>
      <c r="B118" s="53" t="s">
        <v>2217</v>
      </c>
      <c r="C118" s="19" t="s">
        <v>2217</v>
      </c>
      <c r="D118" s="2" t="s">
        <v>247</v>
      </c>
      <c r="E118" s="3" t="s">
        <v>248</v>
      </c>
      <c r="F118" s="9">
        <v>45426</v>
      </c>
      <c r="G118" s="27">
        <v>45433</v>
      </c>
      <c r="H118" s="69">
        <v>45433</v>
      </c>
      <c r="I118" s="5" t="s">
        <v>2174</v>
      </c>
      <c r="J118" s="15"/>
      <c r="K118" s="15"/>
    </row>
    <row r="119" spans="1:11" s="6" customFormat="1">
      <c r="A119" s="56">
        <f t="shared" si="1"/>
        <v>118</v>
      </c>
      <c r="B119" s="53" t="s">
        <v>249</v>
      </c>
      <c r="C119" s="19" t="s">
        <v>249</v>
      </c>
      <c r="D119" s="2" t="s">
        <v>249</v>
      </c>
      <c r="E119" s="3" t="s">
        <v>250</v>
      </c>
      <c r="F119" s="9">
        <v>45427</v>
      </c>
      <c r="G119" s="27">
        <v>45428</v>
      </c>
      <c r="H119" s="69">
        <v>45428</v>
      </c>
      <c r="I119" s="5" t="s">
        <v>2174</v>
      </c>
      <c r="J119" s="15"/>
      <c r="K119" s="15"/>
    </row>
    <row r="120" spans="1:11" s="6" customFormat="1">
      <c r="A120" s="56">
        <f t="shared" si="1"/>
        <v>119</v>
      </c>
      <c r="B120" s="53" t="s">
        <v>251</v>
      </c>
      <c r="C120" s="19" t="s">
        <v>251</v>
      </c>
      <c r="D120" s="2" t="s">
        <v>251</v>
      </c>
      <c r="E120" s="3" t="s">
        <v>252</v>
      </c>
      <c r="F120" s="9">
        <v>45427</v>
      </c>
      <c r="G120" s="27">
        <v>45428</v>
      </c>
      <c r="H120" s="69">
        <v>45428</v>
      </c>
      <c r="I120" s="5" t="s">
        <v>2174</v>
      </c>
      <c r="J120" s="15"/>
      <c r="K120" s="15"/>
    </row>
    <row r="121" spans="1:11" s="6" customFormat="1">
      <c r="A121" s="56">
        <f t="shared" si="1"/>
        <v>120</v>
      </c>
      <c r="B121" s="53" t="s">
        <v>253</v>
      </c>
      <c r="C121" s="19" t="s">
        <v>253</v>
      </c>
      <c r="D121" s="2" t="s">
        <v>253</v>
      </c>
      <c r="E121" s="3" t="s">
        <v>254</v>
      </c>
      <c r="F121" s="9">
        <v>45427</v>
      </c>
      <c r="G121" s="27">
        <v>45429</v>
      </c>
      <c r="H121" s="69">
        <v>45429</v>
      </c>
      <c r="I121" s="5" t="s">
        <v>2174</v>
      </c>
      <c r="J121" s="15"/>
      <c r="K121" s="15"/>
    </row>
    <row r="122" spans="1:11" s="6" customFormat="1">
      <c r="A122" s="56">
        <f t="shared" si="1"/>
        <v>121</v>
      </c>
      <c r="B122" s="53" t="s">
        <v>255</v>
      </c>
      <c r="C122" s="19" t="s">
        <v>255</v>
      </c>
      <c r="D122" s="2" t="s">
        <v>255</v>
      </c>
      <c r="E122" s="3" t="s">
        <v>256</v>
      </c>
      <c r="F122" s="9">
        <v>45427</v>
      </c>
      <c r="G122" s="27">
        <v>45428</v>
      </c>
      <c r="H122" s="69">
        <v>45428</v>
      </c>
      <c r="I122" s="5" t="s">
        <v>2174</v>
      </c>
      <c r="J122" s="15"/>
      <c r="K122" s="15"/>
    </row>
    <row r="123" spans="1:11" s="6" customFormat="1">
      <c r="A123" s="56">
        <f t="shared" si="1"/>
        <v>122</v>
      </c>
      <c r="B123" s="53" t="s">
        <v>257</v>
      </c>
      <c r="C123" s="19" t="s">
        <v>257</v>
      </c>
      <c r="D123" s="2" t="s">
        <v>257</v>
      </c>
      <c r="E123" s="3" t="s">
        <v>258</v>
      </c>
      <c r="F123" s="9">
        <v>45427</v>
      </c>
      <c r="G123" s="27">
        <v>45429</v>
      </c>
      <c r="H123" s="69">
        <v>45429</v>
      </c>
      <c r="I123" s="5" t="s">
        <v>2174</v>
      </c>
      <c r="J123" s="15" t="s">
        <v>2209</v>
      </c>
      <c r="K123" s="15"/>
    </row>
    <row r="124" spans="1:11" s="6" customFormat="1">
      <c r="A124" s="56">
        <f t="shared" si="1"/>
        <v>123</v>
      </c>
      <c r="B124" s="53" t="s">
        <v>259</v>
      </c>
      <c r="C124" s="19" t="s">
        <v>259</v>
      </c>
      <c r="D124" s="2" t="s">
        <v>259</v>
      </c>
      <c r="E124" s="3" t="s">
        <v>260</v>
      </c>
      <c r="F124" s="9">
        <v>45427</v>
      </c>
      <c r="G124" s="27">
        <v>45429</v>
      </c>
      <c r="H124" s="69">
        <v>45429</v>
      </c>
      <c r="I124" s="5" t="s">
        <v>2174</v>
      </c>
      <c r="J124" s="15"/>
      <c r="K124" s="15"/>
    </row>
    <row r="125" spans="1:11" s="6" customFormat="1">
      <c r="A125" s="56">
        <f t="shared" si="1"/>
        <v>124</v>
      </c>
      <c r="B125" s="53" t="s">
        <v>261</v>
      </c>
      <c r="C125" s="19" t="s">
        <v>261</v>
      </c>
      <c r="D125" s="2" t="s">
        <v>261</v>
      </c>
      <c r="E125" s="3" t="s">
        <v>262</v>
      </c>
      <c r="F125" s="9">
        <v>45427</v>
      </c>
      <c r="G125" s="27">
        <v>45429</v>
      </c>
      <c r="H125" s="69">
        <v>45429</v>
      </c>
      <c r="I125" s="5" t="s">
        <v>2174</v>
      </c>
      <c r="J125" s="15"/>
      <c r="K125" s="15"/>
    </row>
    <row r="126" spans="1:11" s="6" customFormat="1">
      <c r="A126" s="56">
        <f t="shared" si="1"/>
        <v>125</v>
      </c>
      <c r="B126" s="53" t="s">
        <v>263</v>
      </c>
      <c r="C126" s="19" t="s">
        <v>263</v>
      </c>
      <c r="D126" s="2" t="s">
        <v>263</v>
      </c>
      <c r="E126" s="3" t="s">
        <v>264</v>
      </c>
      <c r="F126" s="9">
        <v>45428</v>
      </c>
      <c r="G126" s="27">
        <v>45429</v>
      </c>
      <c r="H126" s="69">
        <v>45429</v>
      </c>
      <c r="I126" s="5" t="s">
        <v>2174</v>
      </c>
      <c r="J126" s="15"/>
      <c r="K126" s="15"/>
    </row>
    <row r="127" spans="1:11" s="6" customFormat="1">
      <c r="A127" s="56">
        <f t="shared" si="1"/>
        <v>126</v>
      </c>
      <c r="B127" s="53" t="s">
        <v>265</v>
      </c>
      <c r="C127" s="18" t="s">
        <v>265</v>
      </c>
      <c r="D127" s="2" t="s">
        <v>265</v>
      </c>
      <c r="E127" s="3" t="s">
        <v>266</v>
      </c>
      <c r="F127" s="9">
        <v>45428</v>
      </c>
      <c r="G127" s="27">
        <v>45429</v>
      </c>
      <c r="H127" s="69">
        <v>45429</v>
      </c>
      <c r="I127" s="5" t="s">
        <v>2174</v>
      </c>
      <c r="J127" s="15"/>
      <c r="K127" s="15"/>
    </row>
    <row r="128" spans="1:11" s="6" customFormat="1">
      <c r="A128" s="56">
        <f t="shared" si="1"/>
        <v>127</v>
      </c>
      <c r="B128" s="53" t="s">
        <v>267</v>
      </c>
      <c r="C128" s="18" t="s">
        <v>267</v>
      </c>
      <c r="D128" s="2" t="s">
        <v>267</v>
      </c>
      <c r="E128" s="3" t="s">
        <v>268</v>
      </c>
      <c r="F128" s="9">
        <v>45428</v>
      </c>
      <c r="G128" s="27">
        <v>45434</v>
      </c>
      <c r="H128" s="69">
        <v>45434</v>
      </c>
      <c r="I128" s="5" t="s">
        <v>2174</v>
      </c>
      <c r="J128" s="15"/>
      <c r="K128" s="15"/>
    </row>
    <row r="129" spans="1:11" s="6" customFormat="1" ht="14.25" customHeight="1">
      <c r="A129" s="56">
        <f t="shared" si="1"/>
        <v>128</v>
      </c>
      <c r="B129" s="53" t="s">
        <v>269</v>
      </c>
      <c r="C129" s="18" t="s">
        <v>269</v>
      </c>
      <c r="D129" s="2" t="s">
        <v>269</v>
      </c>
      <c r="E129" s="3" t="s">
        <v>270</v>
      </c>
      <c r="F129" s="9">
        <v>45428</v>
      </c>
      <c r="G129" s="27">
        <v>45430</v>
      </c>
      <c r="H129" s="69">
        <v>45430</v>
      </c>
      <c r="I129" s="5" t="s">
        <v>2174</v>
      </c>
      <c r="J129" s="15"/>
      <c r="K129" s="15"/>
    </row>
    <row r="130" spans="1:11" s="6" customFormat="1">
      <c r="A130" s="56">
        <f t="shared" si="1"/>
        <v>129</v>
      </c>
      <c r="B130" s="53" t="s">
        <v>271</v>
      </c>
      <c r="C130" s="18" t="s">
        <v>271</v>
      </c>
      <c r="D130" s="2" t="s">
        <v>271</v>
      </c>
      <c r="E130" s="3" t="s">
        <v>272</v>
      </c>
      <c r="F130" s="9">
        <v>45428</v>
      </c>
      <c r="G130" s="27">
        <v>45430</v>
      </c>
      <c r="H130" s="69">
        <v>45430</v>
      </c>
      <c r="I130" s="5" t="s">
        <v>2174</v>
      </c>
      <c r="J130" s="15"/>
      <c r="K130" s="15"/>
    </row>
    <row r="131" spans="1:11" s="6" customFormat="1">
      <c r="A131" s="56">
        <f t="shared" si="1"/>
        <v>130</v>
      </c>
      <c r="B131" s="53" t="s">
        <v>273</v>
      </c>
      <c r="C131" s="18" t="s">
        <v>273</v>
      </c>
      <c r="D131" s="2" t="s">
        <v>273</v>
      </c>
      <c r="E131" s="3" t="s">
        <v>274</v>
      </c>
      <c r="F131" s="9">
        <v>45428</v>
      </c>
      <c r="G131" s="27">
        <v>45432</v>
      </c>
      <c r="H131" s="69">
        <v>45432</v>
      </c>
      <c r="I131" s="5" t="s">
        <v>2174</v>
      </c>
      <c r="J131" s="15"/>
      <c r="K131" s="15"/>
    </row>
    <row r="132" spans="1:11" s="6" customFormat="1" ht="14.25" hidden="1" customHeight="1">
      <c r="B132" s="43" t="s">
        <v>2218</v>
      </c>
      <c r="C132" s="18"/>
      <c r="D132" s="2"/>
      <c r="E132" s="3"/>
      <c r="F132" s="9"/>
      <c r="G132" s="27"/>
      <c r="H132" s="69"/>
      <c r="I132" s="5"/>
      <c r="J132" s="15"/>
      <c r="K132" s="15"/>
    </row>
    <row r="133" spans="1:11" s="6" customFormat="1">
      <c r="A133" s="56">
        <v>132</v>
      </c>
      <c r="B133" s="53" t="s">
        <v>275</v>
      </c>
      <c r="C133" s="18" t="s">
        <v>275</v>
      </c>
      <c r="D133" s="2" t="s">
        <v>275</v>
      </c>
      <c r="E133" s="3" t="s">
        <v>276</v>
      </c>
      <c r="F133" s="9">
        <v>45429</v>
      </c>
      <c r="G133" s="27">
        <v>45433</v>
      </c>
      <c r="H133" s="69">
        <v>45433</v>
      </c>
      <c r="I133" s="5" t="s">
        <v>2174</v>
      </c>
      <c r="J133" s="15"/>
      <c r="K133" s="15"/>
    </row>
    <row r="134" spans="1:11" s="6" customFormat="1">
      <c r="A134" s="56">
        <v>133</v>
      </c>
      <c r="B134" s="53" t="s">
        <v>277</v>
      </c>
      <c r="C134" s="18" t="s">
        <v>277</v>
      </c>
      <c r="D134" s="2" t="s">
        <v>277</v>
      </c>
      <c r="E134" s="3" t="s">
        <v>278</v>
      </c>
      <c r="F134" s="9">
        <v>45429</v>
      </c>
      <c r="G134" s="27">
        <v>45433</v>
      </c>
      <c r="H134" s="69">
        <v>45433</v>
      </c>
      <c r="I134" s="5" t="s">
        <v>2174</v>
      </c>
      <c r="J134" s="15"/>
      <c r="K134" s="15"/>
    </row>
    <row r="135" spans="1:11" s="6" customFormat="1">
      <c r="A135" s="56">
        <f t="shared" ref="A135:A140" si="2">1+A134</f>
        <v>134</v>
      </c>
      <c r="B135" s="53" t="s">
        <v>279</v>
      </c>
      <c r="C135" s="18" t="s">
        <v>279</v>
      </c>
      <c r="D135" s="2" t="s">
        <v>279</v>
      </c>
      <c r="E135" s="3" t="s">
        <v>280</v>
      </c>
      <c r="F135" s="9">
        <v>45429</v>
      </c>
      <c r="G135" s="27">
        <v>45433</v>
      </c>
      <c r="H135" s="69">
        <v>45433</v>
      </c>
      <c r="I135" s="5" t="s">
        <v>2174</v>
      </c>
      <c r="J135" s="15"/>
      <c r="K135" s="15"/>
    </row>
    <row r="136" spans="1:11" s="6" customFormat="1">
      <c r="A136" s="56">
        <f t="shared" si="2"/>
        <v>135</v>
      </c>
      <c r="B136" s="53" t="s">
        <v>281</v>
      </c>
      <c r="C136" s="18" t="s">
        <v>281</v>
      </c>
      <c r="D136" s="2" t="s">
        <v>281</v>
      </c>
      <c r="E136" s="3" t="s">
        <v>282</v>
      </c>
      <c r="F136" s="9">
        <v>45429</v>
      </c>
      <c r="G136" s="27">
        <v>45433</v>
      </c>
      <c r="H136" s="69">
        <v>45433</v>
      </c>
      <c r="I136" s="5" t="s">
        <v>2174</v>
      </c>
      <c r="J136" s="15"/>
      <c r="K136" s="15"/>
    </row>
    <row r="137" spans="1:11" s="6" customFormat="1">
      <c r="A137" s="56">
        <f t="shared" si="2"/>
        <v>136</v>
      </c>
      <c r="B137" s="53" t="s">
        <v>283</v>
      </c>
      <c r="C137" s="18" t="s">
        <v>283</v>
      </c>
      <c r="D137" s="2" t="s">
        <v>283</v>
      </c>
      <c r="E137" s="3" t="s">
        <v>284</v>
      </c>
      <c r="F137" s="9">
        <v>45429</v>
      </c>
      <c r="G137" s="27">
        <v>45433</v>
      </c>
      <c r="H137" s="69">
        <v>45433</v>
      </c>
      <c r="I137" s="5" t="s">
        <v>2174</v>
      </c>
      <c r="J137" s="15"/>
      <c r="K137" s="15"/>
    </row>
    <row r="138" spans="1:11" s="6" customFormat="1">
      <c r="A138" s="56">
        <f t="shared" si="2"/>
        <v>137</v>
      </c>
      <c r="B138" s="53" t="s">
        <v>285</v>
      </c>
      <c r="C138" s="18" t="s">
        <v>285</v>
      </c>
      <c r="D138" s="2" t="s">
        <v>285</v>
      </c>
      <c r="E138" s="3" t="s">
        <v>286</v>
      </c>
      <c r="F138" s="9">
        <v>45430</v>
      </c>
      <c r="G138" s="27">
        <v>45439</v>
      </c>
      <c r="H138" s="69">
        <v>45439</v>
      </c>
      <c r="I138" s="5" t="s">
        <v>2174</v>
      </c>
      <c r="J138" s="15"/>
      <c r="K138" s="15"/>
    </row>
    <row r="139" spans="1:11" s="6" customFormat="1">
      <c r="A139" s="56">
        <f t="shared" si="2"/>
        <v>138</v>
      </c>
      <c r="B139" s="53" t="s">
        <v>287</v>
      </c>
      <c r="C139" s="18" t="s">
        <v>287</v>
      </c>
      <c r="D139" s="2" t="s">
        <v>287</v>
      </c>
      <c r="E139" s="3" t="s">
        <v>288</v>
      </c>
      <c r="F139" s="12">
        <v>45430</v>
      </c>
      <c r="G139" s="27">
        <v>45433</v>
      </c>
      <c r="H139" s="69">
        <v>45433</v>
      </c>
      <c r="I139" s="5" t="s">
        <v>2174</v>
      </c>
      <c r="J139" s="5"/>
      <c r="K139" s="5"/>
    </row>
    <row r="140" spans="1:11" s="6" customFormat="1" ht="16.5" customHeight="1">
      <c r="A140" s="56">
        <f t="shared" si="2"/>
        <v>139</v>
      </c>
      <c r="B140" s="53" t="s">
        <v>289</v>
      </c>
      <c r="C140" s="18" t="s">
        <v>289</v>
      </c>
      <c r="D140" s="2" t="s">
        <v>289</v>
      </c>
      <c r="E140" s="3" t="s">
        <v>290</v>
      </c>
      <c r="F140" s="12">
        <v>45430</v>
      </c>
      <c r="G140" s="27">
        <v>45432</v>
      </c>
      <c r="H140" s="69">
        <v>45432</v>
      </c>
      <c r="I140" s="5" t="s">
        <v>2174</v>
      </c>
      <c r="J140" s="15"/>
      <c r="K140" s="15"/>
    </row>
    <row r="141" spans="1:11" s="6" customFormat="1" ht="16.5" hidden="1" customHeight="1">
      <c r="B141" s="53" t="s">
        <v>291</v>
      </c>
      <c r="C141" s="18" t="s">
        <v>291</v>
      </c>
      <c r="D141" s="2" t="s">
        <v>291</v>
      </c>
      <c r="E141" s="3" t="s">
        <v>292</v>
      </c>
      <c r="F141" s="12">
        <v>45430</v>
      </c>
      <c r="G141" s="44"/>
      <c r="H141" s="26"/>
      <c r="I141" s="5" t="s">
        <v>2219</v>
      </c>
      <c r="J141" s="15" t="s">
        <v>2220</v>
      </c>
      <c r="K141" s="15" t="s">
        <v>2221</v>
      </c>
    </row>
    <row r="142" spans="1:11" s="6" customFormat="1" ht="16.5" customHeight="1">
      <c r="A142" s="56">
        <v>140</v>
      </c>
      <c r="B142" s="53" t="s">
        <v>293</v>
      </c>
      <c r="C142" s="18" t="s">
        <v>293</v>
      </c>
      <c r="D142" s="2" t="s">
        <v>293</v>
      </c>
      <c r="E142" s="3" t="s">
        <v>294</v>
      </c>
      <c r="F142" s="12">
        <v>45430</v>
      </c>
      <c r="G142" s="27">
        <v>45433</v>
      </c>
      <c r="H142" s="69">
        <v>45433</v>
      </c>
      <c r="I142" s="5" t="s">
        <v>2174</v>
      </c>
      <c r="J142" s="15"/>
      <c r="K142" s="15"/>
    </row>
    <row r="143" spans="1:11" s="6" customFormat="1" ht="18" customHeight="1">
      <c r="A143" s="56">
        <f t="shared" ref="A143:A158" si="3">1+A142</f>
        <v>141</v>
      </c>
      <c r="B143" s="53" t="s">
        <v>295</v>
      </c>
      <c r="C143" s="18" t="s">
        <v>295</v>
      </c>
      <c r="D143" s="2" t="s">
        <v>295</v>
      </c>
      <c r="E143" s="3" t="s">
        <v>296</v>
      </c>
      <c r="F143" s="12">
        <v>45430</v>
      </c>
      <c r="G143" s="27">
        <v>45436</v>
      </c>
      <c r="H143" s="69">
        <v>45436</v>
      </c>
      <c r="I143" s="5" t="s">
        <v>2174</v>
      </c>
      <c r="J143" s="15"/>
      <c r="K143" s="15"/>
    </row>
    <row r="144" spans="1:11" s="6" customFormat="1" ht="16.5" customHeight="1">
      <c r="A144" s="56">
        <f t="shared" si="3"/>
        <v>142</v>
      </c>
      <c r="B144" s="53" t="s">
        <v>297</v>
      </c>
      <c r="C144" s="18" t="s">
        <v>297</v>
      </c>
      <c r="D144" s="2" t="s">
        <v>297</v>
      </c>
      <c r="E144" s="3" t="s">
        <v>298</v>
      </c>
      <c r="F144" s="12">
        <v>45430</v>
      </c>
      <c r="G144" s="27">
        <v>45432</v>
      </c>
      <c r="H144" s="69">
        <v>45432</v>
      </c>
      <c r="I144" s="5" t="s">
        <v>2174</v>
      </c>
      <c r="J144" s="15"/>
      <c r="K144" s="15"/>
    </row>
    <row r="145" spans="1:11" s="6" customFormat="1" ht="16.5" customHeight="1">
      <c r="A145" s="56">
        <f t="shared" si="3"/>
        <v>143</v>
      </c>
      <c r="B145" s="53" t="s">
        <v>299</v>
      </c>
      <c r="C145" s="18" t="s">
        <v>299</v>
      </c>
      <c r="D145" s="2" t="s">
        <v>299</v>
      </c>
      <c r="E145" s="3" t="s">
        <v>300</v>
      </c>
      <c r="F145" s="12">
        <v>45430</v>
      </c>
      <c r="G145" s="27">
        <v>45433</v>
      </c>
      <c r="H145" s="69">
        <v>45433</v>
      </c>
      <c r="I145" s="5" t="s">
        <v>2174</v>
      </c>
      <c r="J145" s="15"/>
      <c r="K145" s="15"/>
    </row>
    <row r="146" spans="1:11" s="6" customFormat="1" ht="16.5" customHeight="1">
      <c r="A146" s="56">
        <f t="shared" si="3"/>
        <v>144</v>
      </c>
      <c r="B146" s="53" t="s">
        <v>301</v>
      </c>
      <c r="C146" s="18" t="s">
        <v>301</v>
      </c>
      <c r="D146" s="2" t="s">
        <v>301</v>
      </c>
      <c r="E146" s="3" t="s">
        <v>302</v>
      </c>
      <c r="F146" s="12">
        <v>45430</v>
      </c>
      <c r="G146" s="27">
        <v>45433</v>
      </c>
      <c r="H146" s="69">
        <v>45433</v>
      </c>
      <c r="I146" s="5" t="s">
        <v>2174</v>
      </c>
      <c r="J146" s="15" t="s">
        <v>2204</v>
      </c>
      <c r="K146" s="15" t="s">
        <v>2222</v>
      </c>
    </row>
    <row r="147" spans="1:11" s="6" customFormat="1" ht="18" customHeight="1">
      <c r="A147" s="56">
        <f t="shared" si="3"/>
        <v>145</v>
      </c>
      <c r="B147" s="53" t="s">
        <v>303</v>
      </c>
      <c r="C147" s="18" t="s">
        <v>303</v>
      </c>
      <c r="D147" s="2" t="s">
        <v>303</v>
      </c>
      <c r="E147" s="3" t="s">
        <v>304</v>
      </c>
      <c r="F147" s="12">
        <v>45432</v>
      </c>
      <c r="G147" s="27">
        <v>45435</v>
      </c>
      <c r="H147" s="69">
        <v>45435</v>
      </c>
      <c r="I147" s="5" t="s">
        <v>2174</v>
      </c>
      <c r="J147" s="15"/>
      <c r="K147" s="15"/>
    </row>
    <row r="148" spans="1:11" s="6" customFormat="1" ht="16.5" customHeight="1">
      <c r="A148" s="56">
        <f t="shared" si="3"/>
        <v>146</v>
      </c>
      <c r="B148" s="53" t="s">
        <v>305</v>
      </c>
      <c r="C148" s="18" t="s">
        <v>305</v>
      </c>
      <c r="D148" s="2" t="s">
        <v>305</v>
      </c>
      <c r="E148" s="3" t="s">
        <v>306</v>
      </c>
      <c r="F148" s="12">
        <v>45432</v>
      </c>
      <c r="G148" s="27">
        <v>45434</v>
      </c>
      <c r="H148" s="69">
        <v>45434</v>
      </c>
      <c r="I148" s="5" t="s">
        <v>2174</v>
      </c>
      <c r="J148" s="15"/>
      <c r="K148" s="15"/>
    </row>
    <row r="149" spans="1:11" s="6" customFormat="1" ht="16.5" customHeight="1">
      <c r="A149" s="56">
        <f t="shared" si="3"/>
        <v>147</v>
      </c>
      <c r="B149" s="53" t="s">
        <v>307</v>
      </c>
      <c r="C149" s="18" t="s">
        <v>307</v>
      </c>
      <c r="D149" s="2" t="s">
        <v>307</v>
      </c>
      <c r="E149" s="3" t="s">
        <v>308</v>
      </c>
      <c r="F149" s="12">
        <v>45432</v>
      </c>
      <c r="G149" s="27">
        <v>45433</v>
      </c>
      <c r="H149" s="69">
        <v>45433</v>
      </c>
      <c r="I149" s="5" t="s">
        <v>2174</v>
      </c>
      <c r="J149" s="15"/>
      <c r="K149" s="15"/>
    </row>
    <row r="150" spans="1:11" s="6" customFormat="1" ht="16.5" customHeight="1">
      <c r="A150" s="56">
        <f t="shared" si="3"/>
        <v>148</v>
      </c>
      <c r="B150" s="53" t="s">
        <v>309</v>
      </c>
      <c r="C150" s="18" t="s">
        <v>309</v>
      </c>
      <c r="D150" s="2" t="s">
        <v>309</v>
      </c>
      <c r="E150" s="3" t="s">
        <v>310</v>
      </c>
      <c r="F150" s="12">
        <v>45432</v>
      </c>
      <c r="G150" s="27">
        <v>45433</v>
      </c>
      <c r="H150" s="69">
        <v>45433</v>
      </c>
      <c r="I150" s="5" t="s">
        <v>2174</v>
      </c>
      <c r="J150" s="15"/>
      <c r="K150" s="15"/>
    </row>
    <row r="151" spans="1:11" s="6" customFormat="1" ht="16.5" customHeight="1">
      <c r="A151" s="56">
        <f t="shared" si="3"/>
        <v>149</v>
      </c>
      <c r="B151" s="53" t="s">
        <v>311</v>
      </c>
      <c r="C151" s="18" t="s">
        <v>311</v>
      </c>
      <c r="D151" s="2" t="s">
        <v>311</v>
      </c>
      <c r="E151" s="3" t="s">
        <v>312</v>
      </c>
      <c r="F151" s="12">
        <v>45432</v>
      </c>
      <c r="G151" s="27">
        <v>45433</v>
      </c>
      <c r="H151" s="69">
        <v>45433</v>
      </c>
      <c r="I151" s="5" t="s">
        <v>2174</v>
      </c>
      <c r="J151" s="15"/>
      <c r="K151" s="15"/>
    </row>
    <row r="152" spans="1:11" s="6" customFormat="1" ht="16.5" customHeight="1">
      <c r="A152" s="56">
        <f t="shared" si="3"/>
        <v>150</v>
      </c>
      <c r="B152" s="53" t="s">
        <v>313</v>
      </c>
      <c r="C152" s="18" t="s">
        <v>313</v>
      </c>
      <c r="D152" s="2" t="s">
        <v>313</v>
      </c>
      <c r="E152" s="3" t="s">
        <v>314</v>
      </c>
      <c r="F152" s="12">
        <v>45432</v>
      </c>
      <c r="G152" s="27">
        <v>45433</v>
      </c>
      <c r="H152" s="69">
        <v>45433</v>
      </c>
      <c r="I152" s="5" t="s">
        <v>2174</v>
      </c>
      <c r="J152" s="15"/>
      <c r="K152" s="15"/>
    </row>
    <row r="153" spans="1:11" s="6" customFormat="1" ht="16.5" customHeight="1">
      <c r="A153" s="56">
        <f>1+A152</f>
        <v>151</v>
      </c>
      <c r="B153" s="53" t="s">
        <v>315</v>
      </c>
      <c r="C153" s="18" t="s">
        <v>315</v>
      </c>
      <c r="D153" s="2" t="s">
        <v>315</v>
      </c>
      <c r="E153" s="29" t="s">
        <v>316</v>
      </c>
      <c r="F153" s="12">
        <v>45432</v>
      </c>
      <c r="G153" s="27">
        <v>45442</v>
      </c>
      <c r="H153" s="69">
        <v>45442</v>
      </c>
      <c r="I153" s="5" t="s">
        <v>2174</v>
      </c>
      <c r="J153" s="15"/>
      <c r="K153" s="15"/>
    </row>
    <row r="154" spans="1:11" s="6" customFormat="1" ht="16.5" customHeight="1">
      <c r="A154" s="56">
        <f t="shared" si="3"/>
        <v>152</v>
      </c>
      <c r="B154" s="53" t="s">
        <v>317</v>
      </c>
      <c r="C154" s="18" t="s">
        <v>317</v>
      </c>
      <c r="D154" s="2" t="s">
        <v>317</v>
      </c>
      <c r="E154" s="3" t="s">
        <v>318</v>
      </c>
      <c r="F154" s="12">
        <v>45432</v>
      </c>
      <c r="G154" s="27">
        <v>45434</v>
      </c>
      <c r="H154" s="4">
        <v>45434</v>
      </c>
      <c r="I154" s="5" t="s">
        <v>2174</v>
      </c>
      <c r="J154" s="15" t="s">
        <v>2207</v>
      </c>
      <c r="K154" s="15"/>
    </row>
    <row r="155" spans="1:11" s="6" customFormat="1" ht="16.5" customHeight="1">
      <c r="A155" s="56">
        <f t="shared" si="3"/>
        <v>153</v>
      </c>
      <c r="B155" s="53" t="s">
        <v>319</v>
      </c>
      <c r="C155" s="17" t="s">
        <v>319</v>
      </c>
      <c r="D155" s="2" t="s">
        <v>319</v>
      </c>
      <c r="E155" s="3" t="s">
        <v>320</v>
      </c>
      <c r="F155" s="12">
        <v>45432</v>
      </c>
      <c r="G155" s="27">
        <v>45433</v>
      </c>
      <c r="H155" s="4">
        <v>45435</v>
      </c>
      <c r="I155" s="5" t="s">
        <v>2174</v>
      </c>
      <c r="J155" s="15"/>
      <c r="K155" s="15"/>
    </row>
    <row r="156" spans="1:11" s="6" customFormat="1" ht="16.5" customHeight="1">
      <c r="A156" s="56">
        <f t="shared" si="3"/>
        <v>154</v>
      </c>
      <c r="B156" s="53" t="s">
        <v>321</v>
      </c>
      <c r="C156" s="19" t="s">
        <v>321</v>
      </c>
      <c r="D156" s="2" t="s">
        <v>321</v>
      </c>
      <c r="E156" s="3" t="s">
        <v>322</v>
      </c>
      <c r="F156" s="12">
        <v>45432</v>
      </c>
      <c r="G156" s="27">
        <v>45437</v>
      </c>
      <c r="H156" s="4">
        <v>45437</v>
      </c>
      <c r="I156" s="5" t="s">
        <v>2174</v>
      </c>
      <c r="J156" s="15"/>
      <c r="K156" s="15"/>
    </row>
    <row r="157" spans="1:11" s="6" customFormat="1" ht="16.5" customHeight="1">
      <c r="A157" s="56">
        <f t="shared" si="3"/>
        <v>155</v>
      </c>
      <c r="B157" s="53" t="s">
        <v>323</v>
      </c>
      <c r="C157" s="19" t="s">
        <v>323</v>
      </c>
      <c r="D157" s="2" t="s">
        <v>323</v>
      </c>
      <c r="E157" s="3" t="s">
        <v>324</v>
      </c>
      <c r="F157" s="12">
        <v>45432</v>
      </c>
      <c r="G157" s="27">
        <v>45433</v>
      </c>
      <c r="H157" s="4">
        <v>45433</v>
      </c>
      <c r="I157" s="5" t="s">
        <v>2174</v>
      </c>
      <c r="J157" s="15" t="s">
        <v>2209</v>
      </c>
      <c r="K157" s="15"/>
    </row>
    <row r="158" spans="1:11" s="6" customFormat="1" ht="16.5" customHeight="1">
      <c r="A158" s="56">
        <f t="shared" si="3"/>
        <v>156</v>
      </c>
      <c r="B158" s="53" t="s">
        <v>325</v>
      </c>
      <c r="C158" s="18" t="s">
        <v>325</v>
      </c>
      <c r="D158" s="2" t="s">
        <v>325</v>
      </c>
      <c r="E158" s="3" t="s">
        <v>326</v>
      </c>
      <c r="F158" s="12">
        <v>45432</v>
      </c>
      <c r="G158" s="27">
        <v>45436</v>
      </c>
      <c r="H158" s="4">
        <v>45436</v>
      </c>
      <c r="I158" s="5" t="s">
        <v>2174</v>
      </c>
      <c r="J158" s="15" t="s">
        <v>2223</v>
      </c>
      <c r="K158" s="15" t="s">
        <v>2205</v>
      </c>
    </row>
    <row r="159" spans="1:11" s="6" customFormat="1" ht="14.25" hidden="1" customHeight="1">
      <c r="B159" s="53" t="s">
        <v>2218</v>
      </c>
      <c r="C159" s="18" t="s">
        <v>2224</v>
      </c>
      <c r="D159" s="106" t="s">
        <v>327</v>
      </c>
      <c r="E159" s="106" t="s">
        <v>327</v>
      </c>
      <c r="F159" s="14">
        <v>45432</v>
      </c>
      <c r="G159" s="44"/>
      <c r="H159" s="26"/>
      <c r="I159" s="15" t="s">
        <v>2224</v>
      </c>
      <c r="J159" s="5"/>
      <c r="K159" s="5"/>
    </row>
    <row r="160" spans="1:11" s="6" customFormat="1" ht="16.5" customHeight="1">
      <c r="A160" s="56">
        <v>157</v>
      </c>
      <c r="B160" s="53" t="s">
        <v>328</v>
      </c>
      <c r="C160" s="18" t="s">
        <v>328</v>
      </c>
      <c r="D160" s="2" t="s">
        <v>328</v>
      </c>
      <c r="E160" s="3" t="s">
        <v>329</v>
      </c>
      <c r="F160" s="12">
        <v>45433</v>
      </c>
      <c r="G160" s="27">
        <v>45434</v>
      </c>
      <c r="H160" s="4">
        <v>45434</v>
      </c>
      <c r="I160" s="5" t="s">
        <v>2174</v>
      </c>
      <c r="J160" s="15" t="s">
        <v>2209</v>
      </c>
      <c r="K160" s="15"/>
    </row>
    <row r="161" spans="1:11" s="6" customFormat="1" ht="16.5" customHeight="1">
      <c r="A161" s="56">
        <f t="shared" ref="A161:A164" si="4">1+A160</f>
        <v>158</v>
      </c>
      <c r="B161" s="53" t="s">
        <v>330</v>
      </c>
      <c r="C161" s="18" t="s">
        <v>330</v>
      </c>
      <c r="D161" s="2" t="s">
        <v>330</v>
      </c>
      <c r="E161" s="3" t="s">
        <v>331</v>
      </c>
      <c r="F161" s="12">
        <v>45433</v>
      </c>
      <c r="G161" s="27">
        <v>45434</v>
      </c>
      <c r="H161" s="4">
        <v>45434</v>
      </c>
      <c r="I161" s="5" t="s">
        <v>2174</v>
      </c>
      <c r="J161" s="15"/>
      <c r="K161" s="15"/>
    </row>
    <row r="162" spans="1:11" s="6" customFormat="1" ht="16.5" customHeight="1">
      <c r="A162" s="56">
        <f t="shared" si="4"/>
        <v>159</v>
      </c>
      <c r="B162" s="53" t="s">
        <v>332</v>
      </c>
      <c r="C162" s="18" t="s">
        <v>332</v>
      </c>
      <c r="D162" s="2" t="s">
        <v>332</v>
      </c>
      <c r="E162" s="3" t="s">
        <v>333</v>
      </c>
      <c r="F162" s="12">
        <v>45433</v>
      </c>
      <c r="G162" s="27">
        <v>45435</v>
      </c>
      <c r="H162" s="4">
        <v>45435</v>
      </c>
      <c r="I162" s="5" t="s">
        <v>2174</v>
      </c>
      <c r="J162" s="15"/>
      <c r="K162" s="15"/>
    </row>
    <row r="163" spans="1:11" s="6" customFormat="1" ht="16.5" customHeight="1">
      <c r="A163" s="56">
        <f t="shared" si="4"/>
        <v>160</v>
      </c>
      <c r="B163" s="53" t="s">
        <v>334</v>
      </c>
      <c r="C163" s="18" t="s">
        <v>334</v>
      </c>
      <c r="D163" s="2" t="s">
        <v>334</v>
      </c>
      <c r="E163" s="3" t="s">
        <v>335</v>
      </c>
      <c r="F163" s="12">
        <v>45433</v>
      </c>
      <c r="G163" s="27">
        <v>45435</v>
      </c>
      <c r="H163" s="4">
        <v>45435</v>
      </c>
      <c r="I163" s="5" t="s">
        <v>2174</v>
      </c>
      <c r="J163" s="15"/>
      <c r="K163" s="15"/>
    </row>
    <row r="164" spans="1:11" s="6" customFormat="1" ht="16.5" customHeight="1">
      <c r="A164" s="56">
        <f t="shared" si="4"/>
        <v>161</v>
      </c>
      <c r="B164" s="53" t="s">
        <v>336</v>
      </c>
      <c r="C164" s="18" t="s">
        <v>336</v>
      </c>
      <c r="D164" s="2" t="s">
        <v>336</v>
      </c>
      <c r="E164" s="3" t="s">
        <v>337</v>
      </c>
      <c r="F164" s="12">
        <v>45433</v>
      </c>
      <c r="G164" s="27">
        <v>45439</v>
      </c>
      <c r="H164" s="4">
        <v>45439</v>
      </c>
      <c r="I164" s="5" t="s">
        <v>2174</v>
      </c>
      <c r="J164" s="15" t="s">
        <v>2207</v>
      </c>
      <c r="K164" s="15"/>
    </row>
    <row r="165" spans="1:11" s="6" customFormat="1" ht="16.5" hidden="1" customHeight="1">
      <c r="B165" s="53" t="s">
        <v>338</v>
      </c>
      <c r="C165" s="18" t="s">
        <v>338</v>
      </c>
      <c r="D165" s="2" t="s">
        <v>338</v>
      </c>
      <c r="E165" s="3" t="s">
        <v>339</v>
      </c>
      <c r="F165" s="12">
        <v>45433</v>
      </c>
      <c r="G165" s="27"/>
      <c r="H165" s="4"/>
      <c r="I165" s="5" t="s">
        <v>2219</v>
      </c>
      <c r="J165" s="15" t="s">
        <v>2209</v>
      </c>
      <c r="K165" s="15"/>
    </row>
    <row r="166" spans="1:11" s="6" customFormat="1" ht="16.5" customHeight="1">
      <c r="A166" s="56">
        <v>162</v>
      </c>
      <c r="B166" s="53" t="s">
        <v>340</v>
      </c>
      <c r="C166" s="18" t="s">
        <v>340</v>
      </c>
      <c r="D166" s="2" t="s">
        <v>340</v>
      </c>
      <c r="E166" s="3" t="s">
        <v>341</v>
      </c>
      <c r="F166" s="12">
        <v>45434</v>
      </c>
      <c r="G166" s="27">
        <v>45435</v>
      </c>
      <c r="H166" s="4">
        <v>45435</v>
      </c>
      <c r="I166" s="5" t="s">
        <v>2174</v>
      </c>
      <c r="J166" s="15"/>
      <c r="K166" s="15"/>
    </row>
    <row r="167" spans="1:11" s="6" customFormat="1" ht="16.5" customHeight="1">
      <c r="A167" s="56">
        <f t="shared" ref="A167:A168" si="5">1+A166</f>
        <v>163</v>
      </c>
      <c r="B167" s="53" t="s">
        <v>342</v>
      </c>
      <c r="C167" s="18" t="s">
        <v>342</v>
      </c>
      <c r="D167" s="2" t="s">
        <v>342</v>
      </c>
      <c r="E167" s="3" t="s">
        <v>343</v>
      </c>
      <c r="F167" s="12">
        <v>45434</v>
      </c>
      <c r="G167" s="27">
        <v>45436</v>
      </c>
      <c r="H167" s="4">
        <v>45436</v>
      </c>
      <c r="I167" s="5" t="s">
        <v>2174</v>
      </c>
      <c r="J167" s="15"/>
      <c r="K167" s="15"/>
    </row>
    <row r="168" spans="1:11" s="6" customFormat="1" ht="16.5" customHeight="1">
      <c r="A168" s="56">
        <f t="shared" si="5"/>
        <v>164</v>
      </c>
      <c r="B168" s="53" t="s">
        <v>344</v>
      </c>
      <c r="C168" s="18" t="s">
        <v>344</v>
      </c>
      <c r="D168" s="2" t="s">
        <v>344</v>
      </c>
      <c r="E168" s="3" t="s">
        <v>345</v>
      </c>
      <c r="F168" s="12">
        <v>45434</v>
      </c>
      <c r="G168" s="27">
        <v>45436</v>
      </c>
      <c r="H168" s="4">
        <v>45436</v>
      </c>
      <c r="I168" s="5" t="s">
        <v>2174</v>
      </c>
      <c r="J168" s="15"/>
      <c r="K168" s="15"/>
    </row>
    <row r="169" spans="1:11" s="6" customFormat="1" ht="16.5" hidden="1" customHeight="1">
      <c r="B169" s="53" t="s">
        <v>346</v>
      </c>
      <c r="C169" s="18" t="s">
        <v>346</v>
      </c>
      <c r="D169" s="2" t="s">
        <v>346</v>
      </c>
      <c r="E169" s="3" t="s">
        <v>347</v>
      </c>
      <c r="F169" s="12">
        <v>45435</v>
      </c>
      <c r="G169" s="27"/>
      <c r="H169" s="4"/>
      <c r="I169" s="5" t="s">
        <v>2219</v>
      </c>
      <c r="J169" s="15" t="s">
        <v>2207</v>
      </c>
      <c r="K169" s="15"/>
    </row>
    <row r="170" spans="1:11" s="6" customFormat="1" ht="16.5" hidden="1" customHeight="1">
      <c r="B170" s="53" t="s">
        <v>348</v>
      </c>
      <c r="C170" s="18" t="s">
        <v>348</v>
      </c>
      <c r="D170" s="2" t="s">
        <v>348</v>
      </c>
      <c r="E170" s="3" t="s">
        <v>349</v>
      </c>
      <c r="F170" s="12">
        <v>45435</v>
      </c>
      <c r="G170" s="27"/>
      <c r="H170" s="4"/>
      <c r="I170" s="5" t="s">
        <v>2219</v>
      </c>
      <c r="J170" s="15" t="s">
        <v>2207</v>
      </c>
      <c r="K170" s="15"/>
    </row>
    <row r="171" spans="1:11" s="6" customFormat="1" ht="16.5" customHeight="1">
      <c r="A171" s="56">
        <v>165</v>
      </c>
      <c r="B171" s="53" t="s">
        <v>350</v>
      </c>
      <c r="C171" s="18" t="s">
        <v>350</v>
      </c>
      <c r="D171" s="2" t="s">
        <v>350</v>
      </c>
      <c r="E171" s="3" t="s">
        <v>351</v>
      </c>
      <c r="F171" s="12">
        <v>45435</v>
      </c>
      <c r="G171" s="27">
        <v>45436</v>
      </c>
      <c r="H171" s="4">
        <v>45436</v>
      </c>
      <c r="I171" s="5" t="s">
        <v>2174</v>
      </c>
      <c r="J171" s="15"/>
      <c r="K171" s="15"/>
    </row>
    <row r="172" spans="1:11" s="6" customFormat="1" ht="16.5" customHeight="1">
      <c r="A172" s="56">
        <f t="shared" ref="A172:A184" si="6">1+A171</f>
        <v>166</v>
      </c>
      <c r="B172" s="53" t="s">
        <v>352</v>
      </c>
      <c r="C172" s="18" t="s">
        <v>352</v>
      </c>
      <c r="D172" s="2" t="s">
        <v>352</v>
      </c>
      <c r="E172" s="3" t="s">
        <v>353</v>
      </c>
      <c r="F172" s="12">
        <v>45435</v>
      </c>
      <c r="G172" s="27">
        <v>45436</v>
      </c>
      <c r="H172" s="4">
        <v>45436</v>
      </c>
      <c r="I172" s="5" t="s">
        <v>2174</v>
      </c>
      <c r="J172" s="15"/>
      <c r="K172" s="15"/>
    </row>
    <row r="173" spans="1:11" s="6" customFormat="1" ht="16.5" customHeight="1">
      <c r="A173" s="56">
        <f t="shared" si="6"/>
        <v>167</v>
      </c>
      <c r="B173" s="53" t="s">
        <v>354</v>
      </c>
      <c r="C173" s="18" t="s">
        <v>354</v>
      </c>
      <c r="D173" s="2" t="s">
        <v>354</v>
      </c>
      <c r="E173" s="3" t="s">
        <v>355</v>
      </c>
      <c r="F173" s="12">
        <v>45435</v>
      </c>
      <c r="G173" s="27">
        <v>45439</v>
      </c>
      <c r="H173" s="4">
        <v>45439</v>
      </c>
      <c r="I173" s="5" t="s">
        <v>2174</v>
      </c>
      <c r="J173" s="15"/>
      <c r="K173" s="15"/>
    </row>
    <row r="174" spans="1:11" s="6" customFormat="1" ht="16.5" customHeight="1">
      <c r="A174" s="56">
        <f t="shared" si="6"/>
        <v>168</v>
      </c>
      <c r="B174" s="53" t="s">
        <v>356</v>
      </c>
      <c r="C174" s="18" t="s">
        <v>356</v>
      </c>
      <c r="D174" s="2" t="s">
        <v>356</v>
      </c>
      <c r="E174" s="3" t="s">
        <v>357</v>
      </c>
      <c r="F174" s="12">
        <v>45435</v>
      </c>
      <c r="G174" s="27">
        <v>45439</v>
      </c>
      <c r="H174" s="4">
        <v>45439</v>
      </c>
      <c r="I174" s="5" t="s">
        <v>2174</v>
      </c>
      <c r="J174" s="15"/>
      <c r="K174" s="15"/>
    </row>
    <row r="175" spans="1:11" s="6" customFormat="1" ht="16.5" customHeight="1">
      <c r="A175" s="56">
        <f t="shared" si="6"/>
        <v>169</v>
      </c>
      <c r="B175" s="53" t="s">
        <v>358</v>
      </c>
      <c r="C175" s="18" t="s">
        <v>358</v>
      </c>
      <c r="D175" s="2" t="s">
        <v>358</v>
      </c>
      <c r="E175" s="3" t="s">
        <v>359</v>
      </c>
      <c r="F175" s="12">
        <v>45435</v>
      </c>
      <c r="G175" s="27">
        <v>45439</v>
      </c>
      <c r="H175" s="4">
        <v>45435</v>
      </c>
      <c r="I175" s="5" t="s">
        <v>2174</v>
      </c>
      <c r="J175" s="15"/>
      <c r="K175" s="15"/>
    </row>
    <row r="176" spans="1:11" s="6" customFormat="1" ht="16.5" customHeight="1">
      <c r="A176" s="56">
        <f t="shared" si="6"/>
        <v>170</v>
      </c>
      <c r="B176" s="53" t="s">
        <v>360</v>
      </c>
      <c r="C176" s="18" t="s">
        <v>360</v>
      </c>
      <c r="D176" s="2" t="s">
        <v>360</v>
      </c>
      <c r="E176" s="3" t="s">
        <v>361</v>
      </c>
      <c r="F176" s="12">
        <v>45435</v>
      </c>
      <c r="G176" s="27">
        <v>45439</v>
      </c>
      <c r="H176" s="4">
        <v>45439</v>
      </c>
      <c r="I176" s="5" t="s">
        <v>2174</v>
      </c>
      <c r="J176" s="15"/>
      <c r="K176" s="15"/>
    </row>
    <row r="177" spans="1:11" s="6" customFormat="1" ht="16.5" customHeight="1">
      <c r="A177" s="56">
        <f t="shared" si="6"/>
        <v>171</v>
      </c>
      <c r="B177" s="53" t="s">
        <v>362</v>
      </c>
      <c r="C177" s="18" t="s">
        <v>362</v>
      </c>
      <c r="D177" s="2" t="s">
        <v>362</v>
      </c>
      <c r="E177" s="3" t="s">
        <v>363</v>
      </c>
      <c r="F177" s="12">
        <v>45435</v>
      </c>
      <c r="G177" s="27">
        <v>45439</v>
      </c>
      <c r="H177" s="4">
        <v>45439</v>
      </c>
      <c r="I177" s="5" t="s">
        <v>2174</v>
      </c>
      <c r="J177" s="15"/>
      <c r="K177" s="15"/>
    </row>
    <row r="178" spans="1:11" s="6" customFormat="1" ht="16.5" customHeight="1">
      <c r="A178" s="56">
        <f t="shared" si="6"/>
        <v>172</v>
      </c>
      <c r="B178" s="53" t="s">
        <v>364</v>
      </c>
      <c r="C178" s="18" t="s">
        <v>364</v>
      </c>
      <c r="D178" s="2" t="s">
        <v>364</v>
      </c>
      <c r="E178" s="3" t="s">
        <v>365</v>
      </c>
      <c r="F178" s="12">
        <v>45436</v>
      </c>
      <c r="G178" s="27">
        <v>45436</v>
      </c>
      <c r="H178" s="4">
        <v>45436</v>
      </c>
      <c r="I178" s="5" t="s">
        <v>2174</v>
      </c>
      <c r="J178" s="15"/>
      <c r="K178" s="15"/>
    </row>
    <row r="179" spans="1:11" s="6" customFormat="1" ht="16.5" customHeight="1">
      <c r="A179" s="56">
        <f t="shared" si="6"/>
        <v>173</v>
      </c>
      <c r="B179" s="53" t="s">
        <v>366</v>
      </c>
      <c r="C179" s="18" t="s">
        <v>366</v>
      </c>
      <c r="D179" s="2" t="s">
        <v>366</v>
      </c>
      <c r="E179" s="3" t="s">
        <v>367</v>
      </c>
      <c r="F179" s="12">
        <v>45436</v>
      </c>
      <c r="G179" s="27">
        <v>45439</v>
      </c>
      <c r="H179" s="4">
        <v>45439</v>
      </c>
      <c r="I179" s="5" t="s">
        <v>2174</v>
      </c>
      <c r="J179" s="15" t="s">
        <v>2208</v>
      </c>
      <c r="K179" s="15"/>
    </row>
    <row r="180" spans="1:11" s="6" customFormat="1" ht="16.5" customHeight="1">
      <c r="A180" s="56">
        <f t="shared" si="6"/>
        <v>174</v>
      </c>
      <c r="B180" s="53" t="s">
        <v>368</v>
      </c>
      <c r="C180" s="18" t="s">
        <v>368</v>
      </c>
      <c r="D180" s="2" t="s">
        <v>368</v>
      </c>
      <c r="E180" s="3" t="s">
        <v>369</v>
      </c>
      <c r="F180" s="12">
        <v>45436</v>
      </c>
      <c r="G180" s="27">
        <v>45439</v>
      </c>
      <c r="H180" s="4">
        <v>45439</v>
      </c>
      <c r="I180" s="5" t="s">
        <v>2174</v>
      </c>
      <c r="J180" s="15"/>
      <c r="K180" s="15"/>
    </row>
    <row r="181" spans="1:11" s="6" customFormat="1" ht="16.5" customHeight="1">
      <c r="A181" s="56">
        <f t="shared" si="6"/>
        <v>175</v>
      </c>
      <c r="B181" s="53" t="s">
        <v>370</v>
      </c>
      <c r="C181" s="18" t="s">
        <v>370</v>
      </c>
      <c r="D181" s="2" t="s">
        <v>370</v>
      </c>
      <c r="E181" s="3" t="s">
        <v>371</v>
      </c>
      <c r="F181" s="12">
        <v>45436</v>
      </c>
      <c r="G181" s="27">
        <v>45440</v>
      </c>
      <c r="H181" s="4">
        <v>45440</v>
      </c>
      <c r="I181" s="5" t="s">
        <v>2174</v>
      </c>
      <c r="J181" s="15"/>
      <c r="K181" s="15"/>
    </row>
    <row r="182" spans="1:11" s="6" customFormat="1" ht="16.5" customHeight="1">
      <c r="A182" s="56">
        <f t="shared" si="6"/>
        <v>176</v>
      </c>
      <c r="B182" s="53" t="s">
        <v>372</v>
      </c>
      <c r="C182" s="18" t="s">
        <v>372</v>
      </c>
      <c r="D182" s="2" t="s">
        <v>372</v>
      </c>
      <c r="E182" s="3" t="s">
        <v>373</v>
      </c>
      <c r="F182" s="12">
        <v>45436</v>
      </c>
      <c r="G182" s="27">
        <v>45439</v>
      </c>
      <c r="H182" s="4">
        <v>45439</v>
      </c>
      <c r="I182" s="5" t="s">
        <v>2174</v>
      </c>
      <c r="J182" s="15"/>
      <c r="K182" s="15"/>
    </row>
    <row r="183" spans="1:11" s="6" customFormat="1" ht="16.5" customHeight="1">
      <c r="A183" s="56">
        <f t="shared" si="6"/>
        <v>177</v>
      </c>
      <c r="B183" s="53" t="s">
        <v>374</v>
      </c>
      <c r="C183" s="18" t="s">
        <v>374</v>
      </c>
      <c r="D183" s="2" t="s">
        <v>374</v>
      </c>
      <c r="E183" s="3" t="s">
        <v>375</v>
      </c>
      <c r="F183" s="12">
        <v>45436</v>
      </c>
      <c r="G183" s="27">
        <v>45439</v>
      </c>
      <c r="H183" s="4">
        <v>45439</v>
      </c>
      <c r="I183" s="5" t="s">
        <v>2174</v>
      </c>
      <c r="J183" s="15"/>
      <c r="K183" s="15"/>
    </row>
    <row r="184" spans="1:11" s="6" customFormat="1" ht="16.5" customHeight="1">
      <c r="A184" s="56">
        <f t="shared" si="6"/>
        <v>178</v>
      </c>
      <c r="B184" s="53" t="s">
        <v>376</v>
      </c>
      <c r="C184" s="18" t="s">
        <v>376</v>
      </c>
      <c r="D184" s="2" t="s">
        <v>376</v>
      </c>
      <c r="E184" s="3" t="s">
        <v>377</v>
      </c>
      <c r="F184" s="12">
        <v>45436</v>
      </c>
      <c r="G184" s="27">
        <v>45441</v>
      </c>
      <c r="H184" s="4">
        <v>45441</v>
      </c>
      <c r="I184" s="5" t="s">
        <v>2174</v>
      </c>
      <c r="J184" s="15"/>
      <c r="K184" s="15"/>
    </row>
    <row r="185" spans="1:11" s="6" customFormat="1" ht="16.5" hidden="1" customHeight="1">
      <c r="B185" s="53" t="s">
        <v>378</v>
      </c>
      <c r="C185" s="18" t="s">
        <v>378</v>
      </c>
      <c r="D185" s="2" t="s">
        <v>378</v>
      </c>
      <c r="E185" s="3" t="s">
        <v>379</v>
      </c>
      <c r="F185" s="12">
        <v>45436</v>
      </c>
      <c r="G185" s="27"/>
      <c r="H185" s="4"/>
      <c r="I185" s="5" t="s">
        <v>2219</v>
      </c>
      <c r="J185" s="15" t="s">
        <v>2207</v>
      </c>
      <c r="K185" s="15"/>
    </row>
    <row r="186" spans="1:11" s="6" customFormat="1" ht="16.5" customHeight="1">
      <c r="A186" s="56">
        <v>178</v>
      </c>
      <c r="B186" s="53" t="s">
        <v>380</v>
      </c>
      <c r="C186" s="18" t="s">
        <v>380</v>
      </c>
      <c r="D186" s="2" t="s">
        <v>380</v>
      </c>
      <c r="E186" s="3" t="s">
        <v>381</v>
      </c>
      <c r="F186" s="12">
        <v>45436</v>
      </c>
      <c r="G186" s="27">
        <v>45440</v>
      </c>
      <c r="H186" s="4">
        <v>45440</v>
      </c>
      <c r="I186" s="5" t="s">
        <v>2174</v>
      </c>
      <c r="J186" s="15"/>
      <c r="K186" s="15"/>
    </row>
    <row r="187" spans="1:11" s="6" customFormat="1" ht="15.75" customHeight="1">
      <c r="A187" s="56">
        <f t="shared" ref="A187:A190" si="7">1+A186</f>
        <v>179</v>
      </c>
      <c r="B187" s="53" t="s">
        <v>382</v>
      </c>
      <c r="C187" s="18" t="s">
        <v>382</v>
      </c>
      <c r="D187" s="2" t="s">
        <v>382</v>
      </c>
      <c r="E187" s="3" t="s">
        <v>383</v>
      </c>
      <c r="F187" s="12">
        <v>45436</v>
      </c>
      <c r="G187" s="27">
        <v>45439</v>
      </c>
      <c r="H187" s="4">
        <v>45439</v>
      </c>
      <c r="I187" s="5" t="s">
        <v>2174</v>
      </c>
      <c r="J187" s="15"/>
      <c r="K187" s="15"/>
    </row>
    <row r="188" spans="1:11" s="6" customFormat="1" ht="15.75" customHeight="1">
      <c r="A188" s="56">
        <f t="shared" si="7"/>
        <v>180</v>
      </c>
      <c r="B188" s="53" t="s">
        <v>384</v>
      </c>
      <c r="C188" s="47" t="s">
        <v>384</v>
      </c>
      <c r="D188" s="2" t="s">
        <v>384</v>
      </c>
      <c r="E188" s="3" t="s">
        <v>385</v>
      </c>
      <c r="F188" s="12">
        <v>45436</v>
      </c>
      <c r="G188" s="27">
        <v>45439</v>
      </c>
      <c r="H188" s="4">
        <v>45439</v>
      </c>
      <c r="I188" s="5" t="s">
        <v>2174</v>
      </c>
      <c r="J188" s="15" t="s">
        <v>2208</v>
      </c>
      <c r="K188" s="15"/>
    </row>
    <row r="189" spans="1:11" s="6" customFormat="1" ht="15.75" customHeight="1">
      <c r="A189" s="56">
        <f t="shared" si="7"/>
        <v>181</v>
      </c>
      <c r="B189" s="53" t="s">
        <v>386</v>
      </c>
      <c r="C189" s="47" t="s">
        <v>386</v>
      </c>
      <c r="D189" s="2" t="s">
        <v>386</v>
      </c>
      <c r="E189" s="3" t="s">
        <v>387</v>
      </c>
      <c r="F189" s="12">
        <v>45439</v>
      </c>
      <c r="G189" s="27">
        <v>45440</v>
      </c>
      <c r="H189" s="4">
        <v>45440</v>
      </c>
      <c r="I189" s="5" t="s">
        <v>2174</v>
      </c>
      <c r="J189" s="15"/>
      <c r="K189" s="15"/>
    </row>
    <row r="190" spans="1:11" s="6" customFormat="1" ht="15.75" customHeight="1">
      <c r="A190" s="56">
        <f t="shared" si="7"/>
        <v>182</v>
      </c>
      <c r="B190" s="53" t="s">
        <v>388</v>
      </c>
      <c r="C190" s="47" t="s">
        <v>388</v>
      </c>
      <c r="D190" s="2" t="s">
        <v>388</v>
      </c>
      <c r="E190" s="3" t="s">
        <v>389</v>
      </c>
      <c r="F190" s="12">
        <v>45439</v>
      </c>
      <c r="G190" s="27">
        <v>45440</v>
      </c>
      <c r="H190" s="4">
        <v>45440</v>
      </c>
      <c r="I190" s="5" t="s">
        <v>2174</v>
      </c>
      <c r="J190" s="15"/>
      <c r="K190" s="15"/>
    </row>
    <row r="191" spans="1:11" s="6" customFormat="1" ht="15.75" hidden="1" customHeight="1">
      <c r="B191" s="53" t="s">
        <v>390</v>
      </c>
      <c r="C191" s="47" t="s">
        <v>390</v>
      </c>
      <c r="D191" s="2" t="s">
        <v>390</v>
      </c>
      <c r="E191" s="3" t="s">
        <v>391</v>
      </c>
      <c r="F191" s="12">
        <v>45439</v>
      </c>
      <c r="G191" s="27"/>
      <c r="H191" s="4"/>
      <c r="I191" s="5" t="s">
        <v>2219</v>
      </c>
      <c r="J191" s="15" t="s">
        <v>2207</v>
      </c>
      <c r="K191" s="15"/>
    </row>
    <row r="192" spans="1:11" s="6" customFormat="1" ht="15.75" customHeight="1">
      <c r="A192" s="56">
        <v>183</v>
      </c>
      <c r="B192" s="53" t="s">
        <v>392</v>
      </c>
      <c r="C192" s="47" t="s">
        <v>392</v>
      </c>
      <c r="D192" s="2" t="s">
        <v>392</v>
      </c>
      <c r="E192" s="3" t="s">
        <v>393</v>
      </c>
      <c r="F192" s="12">
        <v>45439</v>
      </c>
      <c r="G192" s="27">
        <v>45440</v>
      </c>
      <c r="H192" s="4">
        <v>45440</v>
      </c>
      <c r="I192" s="5" t="s">
        <v>2174</v>
      </c>
      <c r="J192" s="15"/>
      <c r="K192" s="15"/>
    </row>
    <row r="193" spans="1:11" s="6" customFormat="1" ht="15.75" customHeight="1">
      <c r="A193" s="56">
        <f t="shared" ref="A193:A196" si="8">1+A192</f>
        <v>184</v>
      </c>
      <c r="B193" s="53" t="s">
        <v>394</v>
      </c>
      <c r="C193" s="47" t="s">
        <v>394</v>
      </c>
      <c r="D193" s="2" t="s">
        <v>394</v>
      </c>
      <c r="E193" s="3" t="s">
        <v>395</v>
      </c>
      <c r="F193" s="12">
        <v>45439</v>
      </c>
      <c r="G193" s="27">
        <v>45440</v>
      </c>
      <c r="H193" s="4">
        <v>45440</v>
      </c>
      <c r="I193" s="5" t="s">
        <v>2174</v>
      </c>
      <c r="J193" s="15"/>
      <c r="K193" s="15"/>
    </row>
    <row r="194" spans="1:11" s="6" customFormat="1" ht="15.75" customHeight="1">
      <c r="A194" s="56">
        <f t="shared" si="8"/>
        <v>185</v>
      </c>
      <c r="B194" s="53" t="s">
        <v>396</v>
      </c>
      <c r="C194" s="47" t="s">
        <v>396</v>
      </c>
      <c r="D194" s="2" t="s">
        <v>396</v>
      </c>
      <c r="E194" s="3" t="s">
        <v>397</v>
      </c>
      <c r="F194" s="12">
        <v>45439</v>
      </c>
      <c r="G194" s="27">
        <v>45442</v>
      </c>
      <c r="H194" s="4">
        <v>45442</v>
      </c>
      <c r="I194" s="5" t="s">
        <v>2174</v>
      </c>
      <c r="J194" s="15"/>
      <c r="K194" s="15"/>
    </row>
    <row r="195" spans="1:11" s="6" customFormat="1" ht="15.75" customHeight="1">
      <c r="A195" s="56">
        <f t="shared" si="8"/>
        <v>186</v>
      </c>
      <c r="B195" s="53" t="s">
        <v>398</v>
      </c>
      <c r="C195" s="47" t="s">
        <v>398</v>
      </c>
      <c r="D195" s="2" t="s">
        <v>398</v>
      </c>
      <c r="E195" s="3" t="s">
        <v>399</v>
      </c>
      <c r="F195" s="12">
        <v>45439</v>
      </c>
      <c r="G195" s="27">
        <v>45441</v>
      </c>
      <c r="H195" s="4">
        <v>45441</v>
      </c>
      <c r="I195" s="5" t="s">
        <v>2174</v>
      </c>
      <c r="J195" s="15"/>
      <c r="K195" s="15"/>
    </row>
    <row r="196" spans="1:11" s="6" customFormat="1" ht="15.75" customHeight="1">
      <c r="A196" s="56">
        <f t="shared" si="8"/>
        <v>187</v>
      </c>
      <c r="B196" s="53" t="s">
        <v>400</v>
      </c>
      <c r="C196" s="47" t="s">
        <v>400</v>
      </c>
      <c r="D196" s="2" t="s">
        <v>400</v>
      </c>
      <c r="E196" s="3" t="s">
        <v>401</v>
      </c>
      <c r="F196" s="12">
        <v>45439</v>
      </c>
      <c r="G196" s="27">
        <v>45442</v>
      </c>
      <c r="H196" s="4">
        <v>45442</v>
      </c>
      <c r="I196" s="5" t="s">
        <v>2174</v>
      </c>
      <c r="J196" s="15" t="s">
        <v>2207</v>
      </c>
      <c r="K196" s="15"/>
    </row>
    <row r="197" spans="1:11" s="6" customFormat="1" ht="12" hidden="1" customHeight="1">
      <c r="B197" s="53" t="s">
        <v>402</v>
      </c>
      <c r="C197" s="47" t="s">
        <v>402</v>
      </c>
      <c r="D197" s="2" t="s">
        <v>402</v>
      </c>
      <c r="E197" s="3" t="s">
        <v>403</v>
      </c>
      <c r="F197" s="12">
        <v>45439</v>
      </c>
      <c r="G197" s="27"/>
      <c r="H197" s="4"/>
      <c r="I197" s="5" t="s">
        <v>2219</v>
      </c>
      <c r="J197" s="15" t="s">
        <v>2207</v>
      </c>
      <c r="K197" s="15"/>
    </row>
    <row r="198" spans="1:11" s="6" customFormat="1" ht="12" customHeight="1">
      <c r="A198" s="56">
        <v>188</v>
      </c>
      <c r="B198" s="53" t="s">
        <v>404</v>
      </c>
      <c r="C198" s="47" t="s">
        <v>404</v>
      </c>
      <c r="D198" s="2" t="s">
        <v>404</v>
      </c>
      <c r="E198" s="3" t="s">
        <v>405</v>
      </c>
      <c r="F198" s="12">
        <v>45439</v>
      </c>
      <c r="G198" s="27">
        <v>45441</v>
      </c>
      <c r="H198" s="4">
        <v>45441</v>
      </c>
      <c r="I198" s="5" t="s">
        <v>2174</v>
      </c>
      <c r="J198" s="15"/>
      <c r="K198" s="15"/>
    </row>
    <row r="199" spans="1:11" s="6" customFormat="1" ht="12" hidden="1" customHeight="1">
      <c r="B199" s="53" t="s">
        <v>406</v>
      </c>
      <c r="C199" s="47" t="s">
        <v>406</v>
      </c>
      <c r="D199" s="2" t="s">
        <v>406</v>
      </c>
      <c r="E199" s="3" t="s">
        <v>407</v>
      </c>
      <c r="F199" s="12">
        <v>45440</v>
      </c>
      <c r="G199" s="27"/>
      <c r="H199" s="4"/>
      <c r="I199" s="5" t="s">
        <v>2219</v>
      </c>
      <c r="J199" s="15" t="s">
        <v>2225</v>
      </c>
      <c r="K199" s="15" t="s">
        <v>2221</v>
      </c>
    </row>
    <row r="200" spans="1:11" s="6" customFormat="1" ht="12" customHeight="1">
      <c r="A200" s="56">
        <v>189</v>
      </c>
      <c r="B200" s="53" t="s">
        <v>408</v>
      </c>
      <c r="C200" s="47" t="s">
        <v>408</v>
      </c>
      <c r="D200" s="2" t="s">
        <v>408</v>
      </c>
      <c r="E200" s="3" t="s">
        <v>409</v>
      </c>
      <c r="F200" s="12">
        <v>45440</v>
      </c>
      <c r="G200" s="27">
        <v>45441</v>
      </c>
      <c r="H200" s="4">
        <v>45441</v>
      </c>
      <c r="I200" s="5" t="s">
        <v>2174</v>
      </c>
      <c r="J200" s="15"/>
      <c r="K200" s="15"/>
    </row>
    <row r="201" spans="1:11" s="32" customFormat="1" ht="12" customHeight="1">
      <c r="A201" s="56">
        <f t="shared" ref="A201:A203" si="9">1+A200</f>
        <v>190</v>
      </c>
      <c r="B201" s="53" t="s">
        <v>410</v>
      </c>
      <c r="C201" s="48" t="s">
        <v>410</v>
      </c>
      <c r="D201" s="28" t="s">
        <v>410</v>
      </c>
      <c r="E201" s="29" t="s">
        <v>411</v>
      </c>
      <c r="F201" s="30">
        <v>45440</v>
      </c>
      <c r="G201" s="27">
        <v>45442</v>
      </c>
      <c r="H201" s="4">
        <v>45442</v>
      </c>
      <c r="I201" s="31" t="s">
        <v>2174</v>
      </c>
      <c r="J201" s="31"/>
      <c r="K201" s="31"/>
    </row>
    <row r="202" spans="1:11" s="32" customFormat="1" ht="12" customHeight="1">
      <c r="A202" s="56">
        <f t="shared" si="9"/>
        <v>191</v>
      </c>
      <c r="B202" s="53" t="s">
        <v>412</v>
      </c>
      <c r="C202" s="48" t="s">
        <v>412</v>
      </c>
      <c r="D202" s="28" t="s">
        <v>412</v>
      </c>
      <c r="E202" s="29" t="s">
        <v>413</v>
      </c>
      <c r="F202" s="30">
        <v>45440</v>
      </c>
      <c r="G202" s="27">
        <v>45441</v>
      </c>
      <c r="H202" s="4">
        <v>45441</v>
      </c>
      <c r="I202" s="31" t="s">
        <v>2174</v>
      </c>
      <c r="J202" s="15" t="s">
        <v>2207</v>
      </c>
      <c r="K202" s="31"/>
    </row>
    <row r="203" spans="1:11" s="32" customFormat="1" ht="12" customHeight="1">
      <c r="A203" s="56">
        <f t="shared" si="9"/>
        <v>192</v>
      </c>
      <c r="B203" s="53" t="s">
        <v>414</v>
      </c>
      <c r="C203" s="48" t="s">
        <v>414</v>
      </c>
      <c r="D203" s="28" t="s">
        <v>414</v>
      </c>
      <c r="E203" s="29" t="s">
        <v>415</v>
      </c>
      <c r="F203" s="30">
        <v>45440</v>
      </c>
      <c r="G203" s="27">
        <v>45442</v>
      </c>
      <c r="H203" s="4">
        <v>45442</v>
      </c>
      <c r="I203" s="31" t="s">
        <v>2174</v>
      </c>
      <c r="J203" s="15" t="s">
        <v>2226</v>
      </c>
      <c r="K203" s="31"/>
    </row>
    <row r="204" spans="1:11" s="6" customFormat="1" ht="12" hidden="1" customHeight="1">
      <c r="B204" s="53" t="s">
        <v>416</v>
      </c>
      <c r="C204" s="49" t="s">
        <v>416</v>
      </c>
      <c r="D204" s="2" t="s">
        <v>416</v>
      </c>
      <c r="E204" s="3" t="s">
        <v>417</v>
      </c>
      <c r="F204" s="12">
        <v>45440</v>
      </c>
      <c r="G204" s="27"/>
      <c r="H204" s="4"/>
      <c r="I204" s="5"/>
      <c r="J204" s="15"/>
      <c r="K204" s="15"/>
    </row>
    <row r="205" spans="1:11" s="6" customFormat="1" ht="12" hidden="1" customHeight="1">
      <c r="B205" s="53" t="s">
        <v>418</v>
      </c>
      <c r="C205" s="49" t="s">
        <v>418</v>
      </c>
      <c r="D205" s="2" t="s">
        <v>418</v>
      </c>
      <c r="E205" s="3" t="s">
        <v>419</v>
      </c>
      <c r="F205" s="12">
        <v>45440</v>
      </c>
      <c r="G205" s="27"/>
      <c r="H205" s="4"/>
      <c r="I205" s="5"/>
      <c r="J205" s="15"/>
      <c r="K205" s="15"/>
    </row>
    <row r="206" spans="1:11" s="32" customFormat="1" ht="12" customHeight="1">
      <c r="A206" s="56">
        <v>193</v>
      </c>
      <c r="B206" s="53" t="s">
        <v>420</v>
      </c>
      <c r="C206" s="48" t="s">
        <v>420</v>
      </c>
      <c r="D206" s="28" t="s">
        <v>420</v>
      </c>
      <c r="E206" s="29" t="s">
        <v>421</v>
      </c>
      <c r="F206" s="30">
        <v>45440</v>
      </c>
      <c r="G206" s="27">
        <v>45441</v>
      </c>
      <c r="H206" s="4">
        <v>45441</v>
      </c>
      <c r="I206" s="31" t="s">
        <v>2174</v>
      </c>
      <c r="J206" s="15"/>
      <c r="K206" s="31"/>
    </row>
    <row r="207" spans="1:11" s="32" customFormat="1" ht="12" customHeight="1">
      <c r="A207" s="56">
        <f t="shared" ref="A207:A210" si="10">1+A206</f>
        <v>194</v>
      </c>
      <c r="B207" s="53" t="s">
        <v>422</v>
      </c>
      <c r="C207" s="48" t="s">
        <v>422</v>
      </c>
      <c r="D207" s="28" t="s">
        <v>422</v>
      </c>
      <c r="E207" s="29" t="s">
        <v>423</v>
      </c>
      <c r="F207" s="30">
        <v>45440</v>
      </c>
      <c r="G207" s="27">
        <v>45441</v>
      </c>
      <c r="H207" s="4">
        <v>45441</v>
      </c>
      <c r="I207" s="31" t="s">
        <v>2174</v>
      </c>
      <c r="J207" s="15" t="s">
        <v>2227</v>
      </c>
      <c r="K207" s="31"/>
    </row>
    <row r="208" spans="1:11" s="41" customFormat="1" ht="12" customHeight="1">
      <c r="A208" s="56">
        <f t="shared" si="10"/>
        <v>195</v>
      </c>
      <c r="B208" s="53" t="s">
        <v>424</v>
      </c>
      <c r="C208" s="50" t="s">
        <v>424</v>
      </c>
      <c r="D208" s="38" t="s">
        <v>424</v>
      </c>
      <c r="E208" s="39" t="s">
        <v>425</v>
      </c>
      <c r="F208" s="40">
        <v>45440</v>
      </c>
      <c r="G208" s="27">
        <v>45442</v>
      </c>
      <c r="H208" s="4">
        <v>45442</v>
      </c>
      <c r="I208" s="37" t="s">
        <v>2174</v>
      </c>
      <c r="J208" s="37"/>
      <c r="K208" s="37"/>
    </row>
    <row r="209" spans="1:11" s="32" customFormat="1" ht="12" customHeight="1">
      <c r="A209" s="56">
        <f t="shared" si="10"/>
        <v>196</v>
      </c>
      <c r="B209" s="53" t="s">
        <v>426</v>
      </c>
      <c r="C209" s="48" t="s">
        <v>426</v>
      </c>
      <c r="D209" s="28" t="s">
        <v>426</v>
      </c>
      <c r="E209" s="29" t="s">
        <v>427</v>
      </c>
      <c r="F209" s="30">
        <v>45440</v>
      </c>
      <c r="G209" s="27">
        <v>45441</v>
      </c>
      <c r="H209" s="4">
        <v>45441</v>
      </c>
      <c r="I209" s="36" t="s">
        <v>2174</v>
      </c>
      <c r="J209" s="15" t="s">
        <v>2227</v>
      </c>
      <c r="K209" s="31"/>
    </row>
    <row r="210" spans="1:11" s="32" customFormat="1" ht="12" customHeight="1">
      <c r="A210" s="56">
        <f t="shared" si="10"/>
        <v>197</v>
      </c>
      <c r="B210" s="53" t="s">
        <v>428</v>
      </c>
      <c r="C210" s="48" t="s">
        <v>428</v>
      </c>
      <c r="D210" s="28" t="s">
        <v>428</v>
      </c>
      <c r="E210" s="29" t="s">
        <v>429</v>
      </c>
      <c r="F210" s="30">
        <v>45440</v>
      </c>
      <c r="G210" s="27">
        <v>45442</v>
      </c>
      <c r="H210" s="4">
        <v>45442</v>
      </c>
      <c r="I210" s="36" t="s">
        <v>2174</v>
      </c>
      <c r="J210" s="15" t="s">
        <v>2212</v>
      </c>
      <c r="K210" s="31"/>
    </row>
    <row r="211" spans="1:11" s="6" customFormat="1" ht="12" hidden="1" customHeight="1">
      <c r="B211" s="53" t="s">
        <v>430</v>
      </c>
      <c r="C211" s="49" t="s">
        <v>430</v>
      </c>
      <c r="D211" s="2" t="s">
        <v>430</v>
      </c>
      <c r="E211" s="3" t="s">
        <v>431</v>
      </c>
      <c r="F211" s="12">
        <v>45440</v>
      </c>
      <c r="G211" s="27"/>
      <c r="H211" s="4"/>
      <c r="I211" s="5"/>
      <c r="J211" s="15"/>
      <c r="K211" s="15"/>
    </row>
    <row r="212" spans="1:11" s="6" customFormat="1" ht="12" customHeight="1">
      <c r="A212" s="56">
        <v>198</v>
      </c>
      <c r="B212" s="53" t="s">
        <v>432</v>
      </c>
      <c r="C212" s="47" t="s">
        <v>432</v>
      </c>
      <c r="D212" s="2" t="s">
        <v>432</v>
      </c>
      <c r="E212" s="3" t="s">
        <v>433</v>
      </c>
      <c r="F212" s="12">
        <v>45440</v>
      </c>
      <c r="G212" s="27">
        <v>45442</v>
      </c>
      <c r="H212" s="4">
        <v>45442</v>
      </c>
      <c r="I212" s="36" t="s">
        <v>2174</v>
      </c>
      <c r="J212" s="15"/>
      <c r="K212" s="15"/>
    </row>
    <row r="213" spans="1:11" s="6" customFormat="1" ht="12" hidden="1" customHeight="1">
      <c r="B213" s="53" t="s">
        <v>434</v>
      </c>
      <c r="C213" s="49" t="s">
        <v>434</v>
      </c>
      <c r="D213" s="2" t="s">
        <v>434</v>
      </c>
      <c r="E213" s="3" t="s">
        <v>435</v>
      </c>
      <c r="F213" s="12">
        <v>45440</v>
      </c>
      <c r="G213" s="27"/>
      <c r="H213" s="4"/>
      <c r="I213" s="5"/>
      <c r="J213" s="15"/>
      <c r="K213" s="15"/>
    </row>
    <row r="214" spans="1:11" s="6" customFormat="1" ht="12" hidden="1" customHeight="1">
      <c r="B214" s="53" t="s">
        <v>436</v>
      </c>
      <c r="C214" s="49" t="s">
        <v>436</v>
      </c>
      <c r="D214" s="2" t="s">
        <v>436</v>
      </c>
      <c r="E214" s="3" t="s">
        <v>437</v>
      </c>
      <c r="F214" s="12">
        <v>45440</v>
      </c>
      <c r="G214" s="27"/>
      <c r="H214" s="4"/>
      <c r="I214" s="5"/>
      <c r="J214" s="15"/>
      <c r="K214" s="15"/>
    </row>
    <row r="215" spans="1:11" s="32" customFormat="1" ht="12" customHeight="1">
      <c r="A215" s="56">
        <v>199</v>
      </c>
      <c r="B215" s="53" t="s">
        <v>438</v>
      </c>
      <c r="C215" s="51" t="s">
        <v>2228</v>
      </c>
      <c r="D215" s="28" t="s">
        <v>438</v>
      </c>
      <c r="E215" s="29" t="s">
        <v>439</v>
      </c>
      <c r="F215" s="30">
        <v>45441</v>
      </c>
      <c r="G215" s="27">
        <v>45442</v>
      </c>
      <c r="H215" s="4">
        <v>45442</v>
      </c>
      <c r="I215" s="36" t="s">
        <v>2174</v>
      </c>
      <c r="J215" s="31"/>
      <c r="K215" s="31"/>
    </row>
    <row r="216" spans="1:11" s="6" customFormat="1" ht="12" hidden="1" customHeight="1">
      <c r="B216" s="53" t="s">
        <v>440</v>
      </c>
      <c r="C216" s="49" t="s">
        <v>440</v>
      </c>
      <c r="D216" s="2" t="s">
        <v>440</v>
      </c>
      <c r="E216" s="3" t="s">
        <v>441</v>
      </c>
      <c r="F216" s="12">
        <v>45441</v>
      </c>
      <c r="G216" s="27"/>
      <c r="H216" s="4"/>
      <c r="I216" s="5"/>
      <c r="J216" s="15"/>
      <c r="K216" s="15"/>
    </row>
    <row r="217" spans="1:11" s="6" customFormat="1" ht="12" hidden="1" customHeight="1">
      <c r="B217" s="53" t="s">
        <v>442</v>
      </c>
      <c r="C217" s="49" t="s">
        <v>442</v>
      </c>
      <c r="D217" s="2" t="s">
        <v>442</v>
      </c>
      <c r="E217" s="3" t="s">
        <v>443</v>
      </c>
      <c r="F217" s="12">
        <v>45441</v>
      </c>
      <c r="G217" s="27"/>
      <c r="H217" s="4"/>
      <c r="I217" s="5"/>
      <c r="J217" s="15"/>
      <c r="K217" s="15"/>
    </row>
    <row r="218" spans="1:11" s="6" customFormat="1" ht="12" hidden="1" customHeight="1">
      <c r="B218" s="53" t="s">
        <v>444</v>
      </c>
      <c r="C218" s="49" t="s">
        <v>444</v>
      </c>
      <c r="D218" s="45" t="s">
        <v>444</v>
      </c>
      <c r="E218" s="3" t="s">
        <v>445</v>
      </c>
      <c r="F218" s="12">
        <v>45441</v>
      </c>
      <c r="G218" s="27"/>
      <c r="H218" s="4"/>
      <c r="I218" s="5"/>
      <c r="J218" s="15"/>
      <c r="K218" s="15"/>
    </row>
    <row r="219" spans="1:11" s="6" customFormat="1" ht="12" hidden="1" customHeight="1">
      <c r="B219" s="53" t="s">
        <v>446</v>
      </c>
      <c r="C219" s="49" t="s">
        <v>446</v>
      </c>
      <c r="D219" s="2" t="s">
        <v>446</v>
      </c>
      <c r="E219" s="3" t="s">
        <v>447</v>
      </c>
      <c r="F219" s="12">
        <v>45441</v>
      </c>
      <c r="G219" s="27"/>
      <c r="H219" s="4"/>
      <c r="I219" s="5"/>
      <c r="J219" s="15"/>
      <c r="K219" s="15"/>
    </row>
    <row r="220" spans="1:11" s="32" customFormat="1" ht="12" customHeight="1">
      <c r="A220" s="56">
        <v>200</v>
      </c>
      <c r="B220" s="53" t="s">
        <v>448</v>
      </c>
      <c r="C220" s="48" t="s">
        <v>448</v>
      </c>
      <c r="D220" s="28" t="s">
        <v>448</v>
      </c>
      <c r="E220" s="29" t="s">
        <v>449</v>
      </c>
      <c r="F220" s="30">
        <v>45441</v>
      </c>
      <c r="G220" s="27">
        <v>45443</v>
      </c>
      <c r="H220" s="4">
        <v>45443</v>
      </c>
      <c r="I220" s="31" t="s">
        <v>2174</v>
      </c>
      <c r="J220" s="31"/>
      <c r="K220" s="31"/>
    </row>
    <row r="221" spans="1:11" s="6" customFormat="1" ht="12" hidden="1" customHeight="1">
      <c r="B221" s="53" t="s">
        <v>450</v>
      </c>
      <c r="C221" s="49" t="s">
        <v>450</v>
      </c>
      <c r="D221" s="2" t="s">
        <v>450</v>
      </c>
      <c r="E221" s="3" t="s">
        <v>451</v>
      </c>
      <c r="F221" s="12">
        <v>45441</v>
      </c>
      <c r="G221" s="27"/>
      <c r="H221" s="4"/>
      <c r="I221" s="5"/>
      <c r="J221" s="15"/>
      <c r="K221" s="15"/>
    </row>
    <row r="222" spans="1:11" s="6" customFormat="1" ht="12" hidden="1" customHeight="1">
      <c r="B222" s="53" t="s">
        <v>452</v>
      </c>
      <c r="C222" s="49" t="s">
        <v>452</v>
      </c>
      <c r="D222" s="2" t="s">
        <v>452</v>
      </c>
      <c r="E222" s="3" t="s">
        <v>453</v>
      </c>
      <c r="F222" s="12">
        <v>45441</v>
      </c>
      <c r="G222" s="27"/>
      <c r="H222" s="4"/>
      <c r="I222" s="5"/>
      <c r="J222" s="15"/>
      <c r="K222" s="15"/>
    </row>
    <row r="223" spans="1:11" s="6" customFormat="1" ht="12" hidden="1" customHeight="1">
      <c r="B223" s="53" t="s">
        <v>454</v>
      </c>
      <c r="C223" s="49" t="s">
        <v>454</v>
      </c>
      <c r="D223" s="2" t="s">
        <v>454</v>
      </c>
      <c r="E223" s="3" t="s">
        <v>455</v>
      </c>
      <c r="F223" s="12">
        <v>45441</v>
      </c>
      <c r="G223" s="27"/>
      <c r="H223" s="4"/>
      <c r="I223" s="5"/>
      <c r="J223" s="15"/>
      <c r="K223" s="15"/>
    </row>
    <row r="224" spans="1:11" s="6" customFormat="1" ht="12" hidden="1" customHeight="1">
      <c r="B224" s="53" t="s">
        <v>456</v>
      </c>
      <c r="C224" s="49" t="s">
        <v>456</v>
      </c>
      <c r="D224" s="2" t="s">
        <v>456</v>
      </c>
      <c r="E224" s="3" t="s">
        <v>457</v>
      </c>
      <c r="F224" s="12">
        <v>45441</v>
      </c>
      <c r="G224" s="27"/>
      <c r="H224" s="4"/>
      <c r="I224" s="5"/>
      <c r="J224" s="15"/>
      <c r="K224" s="15"/>
    </row>
    <row r="225" spans="1:11" s="6" customFormat="1" ht="12" hidden="1" customHeight="1">
      <c r="B225" s="53" t="s">
        <v>458</v>
      </c>
      <c r="C225" s="49" t="s">
        <v>458</v>
      </c>
      <c r="D225" s="2" t="s">
        <v>458</v>
      </c>
      <c r="E225" s="3" t="s">
        <v>459</v>
      </c>
      <c r="F225" s="12">
        <v>45441</v>
      </c>
      <c r="G225" s="27"/>
      <c r="H225" s="4"/>
      <c r="I225" s="5"/>
      <c r="J225" s="15"/>
      <c r="K225" s="15"/>
    </row>
    <row r="226" spans="1:11" s="6" customFormat="1" ht="12" hidden="1" customHeight="1">
      <c r="B226" s="53" t="s">
        <v>460</v>
      </c>
      <c r="C226" s="49" t="s">
        <v>460</v>
      </c>
      <c r="D226" s="2" t="s">
        <v>460</v>
      </c>
      <c r="E226" s="3" t="s">
        <v>461</v>
      </c>
      <c r="F226" s="12">
        <v>45441</v>
      </c>
      <c r="G226" s="27"/>
      <c r="H226" s="4"/>
      <c r="I226" s="5"/>
      <c r="J226" s="15"/>
      <c r="K226" s="15"/>
    </row>
    <row r="227" spans="1:11" s="6" customFormat="1" ht="12" hidden="1" customHeight="1">
      <c r="B227" s="53" t="s">
        <v>462</v>
      </c>
      <c r="C227" s="49" t="s">
        <v>462</v>
      </c>
      <c r="D227" s="2" t="s">
        <v>462</v>
      </c>
      <c r="E227" s="3" t="s">
        <v>463</v>
      </c>
      <c r="F227" s="12">
        <v>45441</v>
      </c>
      <c r="G227" s="27"/>
      <c r="H227" s="4"/>
      <c r="I227" s="5"/>
      <c r="J227" s="15"/>
      <c r="K227" s="15"/>
    </row>
    <row r="228" spans="1:11" s="6" customFormat="1" ht="12" customHeight="1">
      <c r="A228" s="56">
        <v>201</v>
      </c>
      <c r="B228" s="53" t="s">
        <v>464</v>
      </c>
      <c r="C228" s="52" t="s">
        <v>464</v>
      </c>
      <c r="D228" s="33" t="s">
        <v>464</v>
      </c>
      <c r="E228" s="34" t="s">
        <v>465</v>
      </c>
      <c r="F228" s="35">
        <v>45441</v>
      </c>
      <c r="G228" s="27">
        <v>45443</v>
      </c>
      <c r="H228" s="4">
        <v>45443</v>
      </c>
      <c r="I228" s="5" t="s">
        <v>2174</v>
      </c>
      <c r="J228" s="5"/>
      <c r="K228" s="5"/>
    </row>
    <row r="229" spans="1:11" s="6" customFormat="1" ht="12" customHeight="1">
      <c r="A229" s="56">
        <v>202</v>
      </c>
      <c r="B229" s="53" t="s">
        <v>466</v>
      </c>
      <c r="C229" s="47" t="s">
        <v>466</v>
      </c>
      <c r="D229" s="2" t="s">
        <v>466</v>
      </c>
      <c r="E229" s="29" t="s">
        <v>467</v>
      </c>
      <c r="F229" s="12">
        <v>45441</v>
      </c>
      <c r="G229" s="27">
        <v>45443</v>
      </c>
      <c r="H229" s="4">
        <v>45443</v>
      </c>
      <c r="I229" s="5" t="s">
        <v>2174</v>
      </c>
      <c r="J229" s="15"/>
      <c r="K229" s="15"/>
    </row>
    <row r="230" spans="1:11" s="6" customFormat="1" ht="12" hidden="1" customHeight="1">
      <c r="B230" s="53" t="s">
        <v>468</v>
      </c>
      <c r="C230" s="49" t="s">
        <v>468</v>
      </c>
      <c r="D230" s="2" t="s">
        <v>468</v>
      </c>
      <c r="E230" s="3" t="s">
        <v>469</v>
      </c>
      <c r="F230" s="12">
        <v>45441</v>
      </c>
      <c r="G230" s="27"/>
      <c r="H230" s="4"/>
      <c r="I230" s="5"/>
      <c r="J230" s="15"/>
      <c r="K230" s="15"/>
    </row>
    <row r="231" spans="1:11" s="6" customFormat="1" ht="12" hidden="1" customHeight="1">
      <c r="B231" s="53" t="s">
        <v>2229</v>
      </c>
      <c r="C231" s="49" t="s">
        <v>2229</v>
      </c>
      <c r="D231" s="2" t="s">
        <v>2229</v>
      </c>
      <c r="E231" s="3" t="s">
        <v>471</v>
      </c>
      <c r="F231" s="12">
        <v>45441</v>
      </c>
      <c r="G231" s="27"/>
      <c r="H231" s="4"/>
      <c r="I231" s="5"/>
      <c r="J231" s="15"/>
      <c r="K231" s="15"/>
    </row>
    <row r="232" spans="1:11" s="6" customFormat="1" ht="12" hidden="1" customHeight="1">
      <c r="B232" s="53" t="s">
        <v>472</v>
      </c>
      <c r="C232" s="49" t="s">
        <v>472</v>
      </c>
      <c r="D232" s="2" t="s">
        <v>472</v>
      </c>
      <c r="E232" s="3" t="s">
        <v>473</v>
      </c>
      <c r="F232" s="12">
        <v>45441</v>
      </c>
      <c r="G232" s="27"/>
      <c r="H232" s="4"/>
      <c r="I232" s="5"/>
      <c r="J232" s="15"/>
      <c r="K232" s="15"/>
    </row>
    <row r="233" spans="1:11" s="6" customFormat="1" ht="12" customHeight="1">
      <c r="A233" s="56">
        <v>203</v>
      </c>
      <c r="B233" s="53" t="s">
        <v>474</v>
      </c>
      <c r="C233" s="52" t="s">
        <v>474</v>
      </c>
      <c r="D233" s="33" t="s">
        <v>474</v>
      </c>
      <c r="E233" s="34" t="s">
        <v>475</v>
      </c>
      <c r="F233" s="35">
        <v>45441</v>
      </c>
      <c r="G233" s="27">
        <v>45443</v>
      </c>
      <c r="H233" s="4">
        <v>45443</v>
      </c>
      <c r="I233" s="5" t="s">
        <v>2174</v>
      </c>
      <c r="J233" s="5"/>
      <c r="K233" s="5"/>
    </row>
    <row r="234" spans="1:11" s="6" customFormat="1" ht="12" hidden="1" customHeight="1">
      <c r="B234" s="53" t="s">
        <v>476</v>
      </c>
      <c r="C234" s="49" t="s">
        <v>476</v>
      </c>
      <c r="D234" s="2" t="s">
        <v>476</v>
      </c>
      <c r="E234" s="3" t="s">
        <v>477</v>
      </c>
      <c r="F234" s="12">
        <v>45441</v>
      </c>
      <c r="G234" s="27"/>
      <c r="H234" s="4"/>
      <c r="I234" s="5"/>
      <c r="J234" s="15"/>
      <c r="K234" s="15"/>
    </row>
    <row r="235" spans="1:11" s="32" customFormat="1" ht="12" customHeight="1">
      <c r="A235" s="56">
        <v>204</v>
      </c>
      <c r="B235" s="53" t="s">
        <v>478</v>
      </c>
      <c r="C235" s="48" t="s">
        <v>478</v>
      </c>
      <c r="D235" s="28" t="s">
        <v>478</v>
      </c>
      <c r="E235" s="29" t="s">
        <v>479</v>
      </c>
      <c r="F235" s="30">
        <v>45441</v>
      </c>
      <c r="G235" s="27">
        <v>45443</v>
      </c>
      <c r="H235" s="4">
        <v>45443</v>
      </c>
      <c r="I235" s="31" t="s">
        <v>2174</v>
      </c>
      <c r="J235" s="31"/>
      <c r="K235" s="31"/>
    </row>
    <row r="236" spans="1:11" s="6" customFormat="1" ht="12" customHeight="1">
      <c r="A236" s="56">
        <v>205</v>
      </c>
      <c r="B236" s="53" t="s">
        <v>480</v>
      </c>
      <c r="C236" s="47" t="s">
        <v>480</v>
      </c>
      <c r="D236" s="2" t="s">
        <v>480</v>
      </c>
      <c r="E236" s="3" t="s">
        <v>481</v>
      </c>
      <c r="F236" s="12">
        <v>45441</v>
      </c>
      <c r="G236" s="27">
        <v>45443</v>
      </c>
      <c r="H236" s="4">
        <v>45443</v>
      </c>
      <c r="I236" s="31" t="s">
        <v>2174</v>
      </c>
      <c r="J236" s="15"/>
      <c r="K236" s="15"/>
    </row>
    <row r="237" spans="1:11" s="6" customFormat="1" ht="12" customHeight="1">
      <c r="A237" s="56">
        <v>206</v>
      </c>
      <c r="B237" s="53" t="s">
        <v>482</v>
      </c>
      <c r="C237" s="47" t="s">
        <v>482</v>
      </c>
      <c r="D237" s="2" t="s">
        <v>482</v>
      </c>
      <c r="E237" s="3" t="s">
        <v>483</v>
      </c>
      <c r="F237" s="12">
        <v>45441</v>
      </c>
      <c r="G237" s="27">
        <v>45443</v>
      </c>
      <c r="H237" s="4">
        <v>45443</v>
      </c>
      <c r="I237" s="31" t="s">
        <v>2174</v>
      </c>
      <c r="J237" s="15"/>
      <c r="K237" s="15"/>
    </row>
    <row r="238" spans="1:11" s="6" customFormat="1" ht="12" hidden="1" customHeight="1">
      <c r="B238" s="53" t="s">
        <v>484</v>
      </c>
      <c r="C238" s="49" t="s">
        <v>484</v>
      </c>
      <c r="D238" s="2" t="s">
        <v>484</v>
      </c>
      <c r="E238" s="3" t="s">
        <v>485</v>
      </c>
      <c r="F238" s="12">
        <v>45441</v>
      </c>
      <c r="G238" s="27"/>
      <c r="H238" s="4"/>
      <c r="I238" s="5"/>
      <c r="J238" s="15"/>
      <c r="K238" s="15"/>
    </row>
    <row r="239" spans="1:11" s="32" customFormat="1" ht="12" customHeight="1">
      <c r="A239" s="56">
        <v>207</v>
      </c>
      <c r="B239" s="53" t="s">
        <v>486</v>
      </c>
      <c r="C239" s="48" t="s">
        <v>486</v>
      </c>
      <c r="D239" s="28" t="s">
        <v>486</v>
      </c>
      <c r="E239" s="29" t="s">
        <v>487</v>
      </c>
      <c r="F239" s="30">
        <v>45441</v>
      </c>
      <c r="G239" s="27">
        <v>45443</v>
      </c>
      <c r="H239" s="4">
        <v>45443</v>
      </c>
      <c r="I239" s="31" t="s">
        <v>2174</v>
      </c>
      <c r="J239" s="31"/>
      <c r="K239" s="31"/>
    </row>
    <row r="240" spans="1:11" s="6" customFormat="1" ht="12" customHeight="1">
      <c r="A240" s="56">
        <v>208</v>
      </c>
      <c r="B240" s="53" t="s">
        <v>488</v>
      </c>
      <c r="C240" s="47" t="s">
        <v>488</v>
      </c>
      <c r="D240" s="2" t="s">
        <v>488</v>
      </c>
      <c r="E240" s="3" t="s">
        <v>489</v>
      </c>
      <c r="F240" s="12">
        <v>45441</v>
      </c>
      <c r="G240" s="27">
        <v>45443</v>
      </c>
      <c r="H240" s="4">
        <v>45443</v>
      </c>
      <c r="I240" s="31" t="s">
        <v>2174</v>
      </c>
      <c r="J240" s="15"/>
      <c r="K240" s="15"/>
    </row>
    <row r="241" spans="1:11" s="6" customFormat="1" ht="12" hidden="1" customHeight="1">
      <c r="B241" s="53" t="s">
        <v>490</v>
      </c>
      <c r="C241" s="49" t="s">
        <v>490</v>
      </c>
      <c r="D241" s="2" t="s">
        <v>490</v>
      </c>
      <c r="E241" s="3" t="s">
        <v>491</v>
      </c>
      <c r="F241" s="12">
        <v>45441</v>
      </c>
      <c r="G241" s="27"/>
      <c r="H241" s="4"/>
      <c r="I241" s="5"/>
      <c r="J241" s="15"/>
      <c r="K241" s="15"/>
    </row>
    <row r="242" spans="1:11" s="32" customFormat="1" ht="12" customHeight="1">
      <c r="A242" s="56">
        <v>209</v>
      </c>
      <c r="B242" s="53" t="s">
        <v>492</v>
      </c>
      <c r="C242" s="51" t="s">
        <v>492</v>
      </c>
      <c r="D242" s="28" t="s">
        <v>492</v>
      </c>
      <c r="E242" s="29" t="s">
        <v>493</v>
      </c>
      <c r="F242" s="30">
        <v>45441</v>
      </c>
      <c r="G242" s="27">
        <v>45443</v>
      </c>
      <c r="H242" s="4">
        <v>45443</v>
      </c>
      <c r="I242" s="31" t="s">
        <v>2174</v>
      </c>
      <c r="J242" s="31"/>
      <c r="K242" s="31"/>
    </row>
    <row r="243" spans="1:11" s="6" customFormat="1" ht="12" customHeight="1">
      <c r="A243" s="56">
        <v>210</v>
      </c>
      <c r="B243" s="53" t="s">
        <v>494</v>
      </c>
      <c r="C243" s="19" t="s">
        <v>494</v>
      </c>
      <c r="D243" s="2" t="s">
        <v>494</v>
      </c>
      <c r="E243" s="3" t="s">
        <v>495</v>
      </c>
      <c r="F243" s="12">
        <v>45441</v>
      </c>
      <c r="G243" s="27">
        <v>45443</v>
      </c>
      <c r="H243" s="4">
        <v>45443</v>
      </c>
      <c r="I243" s="31" t="s">
        <v>2174</v>
      </c>
      <c r="J243" s="15"/>
      <c r="K243" s="15"/>
    </row>
    <row r="244" spans="1:11" s="6" customFormat="1" ht="12" hidden="1" customHeight="1">
      <c r="B244" s="53" t="s">
        <v>496</v>
      </c>
      <c r="C244" s="49" t="s">
        <v>496</v>
      </c>
      <c r="D244" s="2" t="s">
        <v>496</v>
      </c>
      <c r="E244" s="3" t="s">
        <v>497</v>
      </c>
      <c r="F244" s="12">
        <v>45441</v>
      </c>
      <c r="G244" s="27"/>
      <c r="H244" s="4"/>
      <c r="I244" s="5"/>
      <c r="J244" s="15"/>
      <c r="K244" s="15"/>
    </row>
    <row r="245" spans="1:11" s="6" customFormat="1" ht="12" hidden="1" customHeight="1">
      <c r="B245" s="53" t="s">
        <v>498</v>
      </c>
      <c r="C245" s="49" t="s">
        <v>498</v>
      </c>
      <c r="D245" s="2" t="s">
        <v>498</v>
      </c>
      <c r="E245" s="57" t="s">
        <v>499</v>
      </c>
      <c r="F245" s="12">
        <v>45441</v>
      </c>
      <c r="G245" s="27">
        <v>45454</v>
      </c>
      <c r="H245" s="4">
        <v>45454</v>
      </c>
      <c r="I245" s="31" t="s">
        <v>2174</v>
      </c>
      <c r="J245" s="15"/>
      <c r="K245" s="15"/>
    </row>
    <row r="246" spans="1:11" s="6" customFormat="1" ht="12" hidden="1" customHeight="1">
      <c r="B246" s="53" t="s">
        <v>500</v>
      </c>
      <c r="C246" s="49" t="s">
        <v>500</v>
      </c>
      <c r="D246" s="2" t="s">
        <v>500</v>
      </c>
      <c r="E246" s="3" t="s">
        <v>501</v>
      </c>
      <c r="F246" s="12">
        <v>45441</v>
      </c>
      <c r="G246" s="27"/>
      <c r="H246" s="4"/>
      <c r="I246" s="5"/>
      <c r="J246" s="15"/>
      <c r="K246" s="15"/>
    </row>
    <row r="247" spans="1:11" s="32" customFormat="1" ht="12" customHeight="1">
      <c r="A247" s="56">
        <v>211</v>
      </c>
      <c r="B247" s="53" t="s">
        <v>502</v>
      </c>
      <c r="C247" s="48" t="s">
        <v>502</v>
      </c>
      <c r="D247" s="28" t="s">
        <v>502</v>
      </c>
      <c r="E247" s="29" t="s">
        <v>503</v>
      </c>
      <c r="F247" s="30">
        <v>45441</v>
      </c>
      <c r="G247" s="27">
        <v>45443</v>
      </c>
      <c r="H247" s="4">
        <v>45443</v>
      </c>
      <c r="I247" s="31" t="s">
        <v>2174</v>
      </c>
      <c r="J247" s="31"/>
      <c r="K247" s="31"/>
    </row>
    <row r="248" spans="1:11" s="32" customFormat="1" ht="12" customHeight="1">
      <c r="A248" s="56">
        <v>212</v>
      </c>
      <c r="B248" s="53" t="s">
        <v>504</v>
      </c>
      <c r="C248" s="48" t="s">
        <v>504</v>
      </c>
      <c r="D248" s="28" t="s">
        <v>504</v>
      </c>
      <c r="E248" s="29" t="s">
        <v>505</v>
      </c>
      <c r="F248" s="30">
        <v>45441</v>
      </c>
      <c r="G248" s="27">
        <v>45443</v>
      </c>
      <c r="H248" s="4">
        <v>45443</v>
      </c>
      <c r="I248" s="31" t="s">
        <v>2174</v>
      </c>
      <c r="J248" s="31"/>
      <c r="K248" s="31"/>
    </row>
    <row r="249" spans="1:11" s="6" customFormat="1" ht="12" hidden="1" customHeight="1">
      <c r="B249" s="53" t="s">
        <v>506</v>
      </c>
      <c r="C249" s="49" t="s">
        <v>506</v>
      </c>
      <c r="D249" s="2" t="s">
        <v>506</v>
      </c>
      <c r="E249" s="3" t="s">
        <v>507</v>
      </c>
      <c r="F249" s="12">
        <v>45441</v>
      </c>
      <c r="G249" s="27"/>
      <c r="H249" s="4"/>
      <c r="I249" s="5"/>
      <c r="J249" s="15"/>
      <c r="K249" s="15"/>
    </row>
    <row r="250" spans="1:11" s="6" customFormat="1" ht="12" hidden="1" customHeight="1">
      <c r="B250" s="53" t="s">
        <v>508</v>
      </c>
      <c r="C250" s="49" t="s">
        <v>508</v>
      </c>
      <c r="D250" s="2" t="s">
        <v>508</v>
      </c>
      <c r="E250" s="3" t="s">
        <v>509</v>
      </c>
      <c r="F250" s="12">
        <v>45441</v>
      </c>
      <c r="G250" s="27"/>
      <c r="H250" s="4"/>
      <c r="I250" s="5"/>
      <c r="J250" s="15"/>
      <c r="K250" s="15"/>
    </row>
    <row r="251" spans="1:11" s="6" customFormat="1" ht="12" hidden="1" customHeight="1">
      <c r="B251" s="53" t="s">
        <v>510</v>
      </c>
      <c r="C251" s="49" t="s">
        <v>510</v>
      </c>
      <c r="D251" s="2" t="s">
        <v>510</v>
      </c>
      <c r="E251" s="3" t="s">
        <v>511</v>
      </c>
      <c r="F251" s="12">
        <v>45441</v>
      </c>
      <c r="G251" s="27"/>
      <c r="H251" s="4"/>
      <c r="I251" s="5"/>
      <c r="J251" s="15"/>
      <c r="K251" s="15"/>
    </row>
    <row r="252" spans="1:11" s="6" customFormat="1" ht="12" hidden="1" customHeight="1">
      <c r="B252" s="53" t="s">
        <v>512</v>
      </c>
      <c r="C252" s="49" t="s">
        <v>512</v>
      </c>
      <c r="D252" s="2" t="s">
        <v>512</v>
      </c>
      <c r="E252" s="3" t="s">
        <v>513</v>
      </c>
      <c r="F252" s="12">
        <v>45441</v>
      </c>
      <c r="G252" s="27"/>
      <c r="H252" s="4"/>
      <c r="I252" s="5"/>
      <c r="J252" s="15"/>
      <c r="K252" s="15"/>
    </row>
    <row r="253" spans="1:11" s="6" customFormat="1" ht="12" hidden="1" customHeight="1">
      <c r="B253" s="53" t="s">
        <v>514</v>
      </c>
      <c r="C253" s="49" t="s">
        <v>514</v>
      </c>
      <c r="D253" s="2" t="s">
        <v>514</v>
      </c>
      <c r="E253" s="3" t="s">
        <v>515</v>
      </c>
      <c r="F253" s="12">
        <v>45441</v>
      </c>
      <c r="G253" s="27"/>
      <c r="H253" s="4"/>
      <c r="I253" s="5"/>
      <c r="J253" s="15"/>
      <c r="K253" s="15"/>
    </row>
    <row r="254" spans="1:11" s="6" customFormat="1" ht="12" hidden="1" customHeight="1">
      <c r="B254" s="53" t="s">
        <v>516</v>
      </c>
      <c r="C254" s="49" t="s">
        <v>516</v>
      </c>
      <c r="D254" s="2" t="s">
        <v>516</v>
      </c>
      <c r="E254" s="3" t="s">
        <v>517</v>
      </c>
      <c r="F254" s="12">
        <v>45441</v>
      </c>
      <c r="G254" s="27"/>
      <c r="H254" s="4"/>
      <c r="I254" s="5"/>
      <c r="J254" s="15"/>
      <c r="K254" s="15"/>
    </row>
    <row r="255" spans="1:11" s="6" customFormat="1" ht="12" hidden="1" customHeight="1">
      <c r="B255" s="53" t="s">
        <v>518</v>
      </c>
      <c r="C255" s="49" t="s">
        <v>518</v>
      </c>
      <c r="D255" s="2" t="s">
        <v>518</v>
      </c>
      <c r="E255" s="3" t="s">
        <v>519</v>
      </c>
      <c r="F255" s="12">
        <v>45441</v>
      </c>
      <c r="G255" s="27"/>
      <c r="H255" s="4"/>
      <c r="I255" s="5"/>
      <c r="J255" s="15"/>
      <c r="K255" s="15"/>
    </row>
    <row r="256" spans="1:11" s="6" customFormat="1" ht="12" hidden="1" customHeight="1">
      <c r="B256" s="53" t="s">
        <v>520</v>
      </c>
      <c r="C256" s="49" t="s">
        <v>520</v>
      </c>
      <c r="D256" s="2" t="s">
        <v>520</v>
      </c>
      <c r="E256" s="3" t="s">
        <v>521</v>
      </c>
      <c r="F256" s="12">
        <v>45441</v>
      </c>
      <c r="G256" s="27"/>
      <c r="H256" s="4"/>
      <c r="I256" s="5"/>
      <c r="J256" s="15"/>
      <c r="K256" s="15"/>
    </row>
    <row r="257" spans="1:11" s="6" customFormat="1" ht="12.75" hidden="1" customHeight="1">
      <c r="B257" s="53" t="s">
        <v>522</v>
      </c>
      <c r="C257" s="49" t="s">
        <v>522</v>
      </c>
      <c r="D257" s="2" t="s">
        <v>522</v>
      </c>
      <c r="E257" s="3" t="s">
        <v>523</v>
      </c>
      <c r="F257" s="12">
        <v>45441</v>
      </c>
      <c r="G257" s="27"/>
      <c r="H257" s="4"/>
      <c r="I257" s="5"/>
      <c r="J257" s="15"/>
      <c r="K257" s="15"/>
    </row>
    <row r="258" spans="1:11" s="32" customFormat="1" ht="12" customHeight="1">
      <c r="A258" s="56">
        <v>213</v>
      </c>
      <c r="B258" s="53" t="s">
        <v>524</v>
      </c>
      <c r="C258" s="48" t="s">
        <v>524</v>
      </c>
      <c r="D258" s="28" t="s">
        <v>524</v>
      </c>
      <c r="E258" s="29" t="s">
        <v>525</v>
      </c>
      <c r="F258" s="30">
        <v>45441</v>
      </c>
      <c r="G258" s="27">
        <v>45443</v>
      </c>
      <c r="H258" s="4">
        <v>45443</v>
      </c>
      <c r="I258" s="31" t="s">
        <v>2174</v>
      </c>
      <c r="J258" s="15" t="s">
        <v>2207</v>
      </c>
      <c r="K258" s="31"/>
    </row>
    <row r="259" spans="1:11" s="6" customFormat="1" ht="12" hidden="1" customHeight="1">
      <c r="B259" s="53" t="s">
        <v>526</v>
      </c>
      <c r="C259" s="49" t="s">
        <v>526</v>
      </c>
      <c r="D259" s="2" t="s">
        <v>526</v>
      </c>
      <c r="E259" s="3" t="s">
        <v>527</v>
      </c>
      <c r="F259" s="12">
        <v>45441</v>
      </c>
      <c r="G259" s="27"/>
      <c r="H259" s="4"/>
      <c r="I259" s="5"/>
      <c r="J259" s="15"/>
      <c r="K259" s="15"/>
    </row>
    <row r="260" spans="1:11" s="6" customFormat="1" ht="12" hidden="1" customHeight="1">
      <c r="B260" s="53" t="s">
        <v>528</v>
      </c>
      <c r="C260" s="49" t="s">
        <v>528</v>
      </c>
      <c r="D260" s="2" t="s">
        <v>528</v>
      </c>
      <c r="E260" s="3" t="s">
        <v>529</v>
      </c>
      <c r="F260" s="12">
        <v>45441</v>
      </c>
      <c r="G260" s="27"/>
      <c r="H260" s="4"/>
      <c r="I260" s="5"/>
      <c r="J260" s="15"/>
      <c r="K260" s="15"/>
    </row>
    <row r="261" spans="1:11" s="6" customFormat="1" ht="12" hidden="1" customHeight="1">
      <c r="B261" s="53" t="s">
        <v>530</v>
      </c>
      <c r="C261" s="49" t="s">
        <v>530</v>
      </c>
      <c r="D261" s="2" t="s">
        <v>530</v>
      </c>
      <c r="E261" s="3" t="s">
        <v>531</v>
      </c>
      <c r="F261" s="12">
        <v>45441</v>
      </c>
      <c r="G261" s="27"/>
      <c r="H261" s="4"/>
      <c r="I261" s="5"/>
      <c r="J261" s="15"/>
      <c r="K261" s="15"/>
    </row>
    <row r="262" spans="1:11" s="32" customFormat="1" ht="12" customHeight="1">
      <c r="A262" s="56">
        <v>214</v>
      </c>
      <c r="B262" s="53" t="s">
        <v>532</v>
      </c>
      <c r="C262" s="48" t="s">
        <v>532</v>
      </c>
      <c r="D262" s="28" t="s">
        <v>532</v>
      </c>
      <c r="E262" s="29" t="s">
        <v>533</v>
      </c>
      <c r="F262" s="30">
        <v>45441</v>
      </c>
      <c r="G262" s="27">
        <v>45443</v>
      </c>
      <c r="H262" s="4">
        <v>45443</v>
      </c>
      <c r="I262" s="31" t="s">
        <v>2174</v>
      </c>
      <c r="J262" s="15" t="s">
        <v>2230</v>
      </c>
      <c r="K262" s="15" t="s">
        <v>2231</v>
      </c>
    </row>
    <row r="263" spans="1:11" s="6" customFormat="1" ht="12" hidden="1" customHeight="1">
      <c r="B263" s="53" t="s">
        <v>534</v>
      </c>
      <c r="C263" s="49" t="s">
        <v>534</v>
      </c>
      <c r="D263" s="2" t="s">
        <v>534</v>
      </c>
      <c r="E263" s="3" t="s">
        <v>535</v>
      </c>
      <c r="F263" s="12">
        <v>45441</v>
      </c>
      <c r="G263" s="27"/>
      <c r="H263" s="4"/>
      <c r="I263" s="5"/>
      <c r="J263" s="15"/>
      <c r="K263" s="15"/>
    </row>
    <row r="264" spans="1:11" s="6" customFormat="1" ht="12" customHeight="1">
      <c r="A264" s="56">
        <v>215</v>
      </c>
      <c r="B264" s="53" t="s">
        <v>536</v>
      </c>
      <c r="C264" s="47" t="s">
        <v>536</v>
      </c>
      <c r="D264" s="2" t="s">
        <v>536</v>
      </c>
      <c r="E264" s="3" t="s">
        <v>537</v>
      </c>
      <c r="F264" s="12">
        <v>45442</v>
      </c>
      <c r="G264" s="27">
        <v>45443</v>
      </c>
      <c r="H264" s="4">
        <v>45443</v>
      </c>
      <c r="I264" s="31" t="s">
        <v>2174</v>
      </c>
      <c r="J264" s="15" t="s">
        <v>2232</v>
      </c>
      <c r="K264" s="15" t="s">
        <v>2231</v>
      </c>
    </row>
    <row r="265" spans="1:11" s="6" customFormat="1" ht="12" hidden="1" customHeight="1">
      <c r="A265" s="56"/>
      <c r="B265" s="53" t="s">
        <v>538</v>
      </c>
      <c r="C265" s="49" t="s">
        <v>538</v>
      </c>
      <c r="D265" s="2" t="s">
        <v>538</v>
      </c>
      <c r="E265" s="3" t="s">
        <v>539</v>
      </c>
      <c r="F265" s="12">
        <v>45442</v>
      </c>
      <c r="G265" s="27"/>
      <c r="H265" s="4"/>
      <c r="I265" s="5"/>
      <c r="J265" s="15" t="s">
        <v>2233</v>
      </c>
      <c r="K265" s="15"/>
    </row>
    <row r="266" spans="1:11" s="6" customFormat="1" ht="12" hidden="1" customHeight="1">
      <c r="A266" s="56"/>
      <c r="B266" s="53" t="s">
        <v>540</v>
      </c>
      <c r="C266" s="49" t="s">
        <v>540</v>
      </c>
      <c r="D266" s="2" t="s">
        <v>540</v>
      </c>
      <c r="E266" s="3" t="s">
        <v>541</v>
      </c>
      <c r="F266" s="12">
        <v>45442</v>
      </c>
      <c r="G266" s="27"/>
      <c r="H266" s="4"/>
      <c r="I266" s="5"/>
      <c r="J266" s="15"/>
      <c r="K266" s="15"/>
    </row>
    <row r="267" spans="1:11" s="6" customFormat="1" ht="12" customHeight="1">
      <c r="A267" s="56">
        <v>216</v>
      </c>
      <c r="B267" s="53" t="s">
        <v>542</v>
      </c>
      <c r="C267" s="19" t="s">
        <v>542</v>
      </c>
      <c r="D267" s="2" t="s">
        <v>542</v>
      </c>
      <c r="E267" s="3" t="s">
        <v>543</v>
      </c>
      <c r="F267" s="12">
        <v>45442</v>
      </c>
      <c r="G267" s="27">
        <v>45443</v>
      </c>
      <c r="H267" s="4">
        <v>45443</v>
      </c>
      <c r="I267" s="31" t="s">
        <v>2174</v>
      </c>
      <c r="J267" s="15"/>
      <c r="K267" s="15"/>
    </row>
    <row r="268" spans="1:11" s="6" customFormat="1" ht="12" customHeight="1">
      <c r="A268" s="104">
        <v>217</v>
      </c>
      <c r="B268" s="53" t="s">
        <v>544</v>
      </c>
      <c r="C268" s="19" t="s">
        <v>544</v>
      </c>
      <c r="D268" s="2" t="s">
        <v>544</v>
      </c>
      <c r="E268" s="3" t="s">
        <v>545</v>
      </c>
      <c r="F268" s="12">
        <v>45442</v>
      </c>
      <c r="G268" s="27">
        <v>45443</v>
      </c>
      <c r="H268" s="4">
        <v>45443</v>
      </c>
      <c r="I268" s="31" t="s">
        <v>2174</v>
      </c>
      <c r="J268" s="15"/>
      <c r="K268" s="15"/>
    </row>
    <row r="269" spans="1:11" s="6" customFormat="1" ht="12" hidden="1" customHeight="1">
      <c r="A269" s="56"/>
      <c r="B269" s="53" t="s">
        <v>546</v>
      </c>
      <c r="C269" s="49" t="s">
        <v>546</v>
      </c>
      <c r="D269" s="2" t="s">
        <v>546</v>
      </c>
      <c r="E269" s="3" t="s">
        <v>547</v>
      </c>
      <c r="F269" s="12">
        <v>45443</v>
      </c>
      <c r="G269" s="107"/>
      <c r="H269" s="108"/>
      <c r="I269" s="5"/>
      <c r="J269" s="15"/>
      <c r="K269" s="15"/>
    </row>
    <row r="270" spans="1:11" s="6" customFormat="1" ht="12" hidden="1" customHeight="1">
      <c r="B270" s="53" t="s">
        <v>548</v>
      </c>
      <c r="C270" s="49" t="s">
        <v>548</v>
      </c>
      <c r="D270" s="2" t="s">
        <v>548</v>
      </c>
      <c r="E270" s="3" t="s">
        <v>549</v>
      </c>
      <c r="F270" s="12">
        <v>45443</v>
      </c>
      <c r="G270" s="107"/>
      <c r="H270" s="108"/>
      <c r="I270" s="5"/>
      <c r="J270" s="15"/>
      <c r="K270" s="15"/>
    </row>
    <row r="271" spans="1:11" s="6" customFormat="1" ht="12" hidden="1" customHeight="1">
      <c r="B271" s="53" t="s">
        <v>550</v>
      </c>
      <c r="C271" s="49" t="s">
        <v>550</v>
      </c>
      <c r="D271" s="2" t="s">
        <v>550</v>
      </c>
      <c r="E271" s="3" t="s">
        <v>551</v>
      </c>
      <c r="F271" s="12">
        <v>45443</v>
      </c>
      <c r="G271" s="107"/>
      <c r="H271" s="108"/>
      <c r="I271" s="5"/>
      <c r="J271" s="15"/>
      <c r="K271" s="15"/>
    </row>
    <row r="272" spans="1:11" s="6" customFormat="1" ht="12" hidden="1" customHeight="1">
      <c r="B272" s="53" t="s">
        <v>552</v>
      </c>
      <c r="C272" s="49" t="s">
        <v>552</v>
      </c>
      <c r="D272" s="2" t="s">
        <v>552</v>
      </c>
      <c r="E272" s="3" t="s">
        <v>553</v>
      </c>
      <c r="F272" s="12">
        <v>45443</v>
      </c>
      <c r="G272" s="107"/>
      <c r="H272" s="108"/>
      <c r="I272" s="5"/>
      <c r="J272" s="15"/>
      <c r="K272" s="15"/>
    </row>
    <row r="273" spans="2:11" s="6" customFormat="1" ht="12" hidden="1" customHeight="1">
      <c r="B273" s="53" t="s">
        <v>554</v>
      </c>
      <c r="C273" s="49" t="s">
        <v>554</v>
      </c>
      <c r="D273" s="2" t="s">
        <v>554</v>
      </c>
      <c r="E273" s="3" t="s">
        <v>555</v>
      </c>
      <c r="F273" s="12">
        <v>45443</v>
      </c>
      <c r="G273" s="107"/>
      <c r="H273" s="108"/>
      <c r="I273" s="5"/>
      <c r="J273" s="15"/>
      <c r="K273" s="15"/>
    </row>
    <row r="274" spans="2:11" s="6" customFormat="1" ht="12" hidden="1" customHeight="1">
      <c r="B274" s="53" t="s">
        <v>556</v>
      </c>
      <c r="C274" s="49" t="s">
        <v>556</v>
      </c>
      <c r="D274" s="2" t="s">
        <v>556</v>
      </c>
      <c r="E274" s="3" t="s">
        <v>557</v>
      </c>
      <c r="F274" s="12">
        <v>45443</v>
      </c>
      <c r="G274" s="107"/>
      <c r="H274" s="108"/>
      <c r="I274" s="5"/>
      <c r="J274" s="15"/>
      <c r="K274" s="15"/>
    </row>
    <row r="275" spans="2:11" s="6" customFormat="1" ht="12" hidden="1" customHeight="1">
      <c r="B275" s="53" t="s">
        <v>558</v>
      </c>
      <c r="C275" s="49" t="s">
        <v>558</v>
      </c>
      <c r="D275" s="2" t="s">
        <v>558</v>
      </c>
      <c r="E275" s="3" t="s">
        <v>559</v>
      </c>
      <c r="F275" s="12">
        <v>45443</v>
      </c>
      <c r="G275" s="107"/>
      <c r="H275" s="108"/>
      <c r="I275" s="5"/>
      <c r="J275" s="15"/>
      <c r="K275" s="15"/>
    </row>
    <row r="276" spans="2:11" s="6" customFormat="1" ht="12" hidden="1" customHeight="1">
      <c r="B276" s="53" t="s">
        <v>560</v>
      </c>
      <c r="C276" s="49" t="s">
        <v>560</v>
      </c>
      <c r="D276" s="2" t="s">
        <v>560</v>
      </c>
      <c r="E276" s="3" t="s">
        <v>561</v>
      </c>
      <c r="F276" s="12">
        <v>45443</v>
      </c>
      <c r="G276" s="107"/>
      <c r="H276" s="108"/>
      <c r="I276" s="5"/>
      <c r="J276" s="15"/>
      <c r="K276" s="15"/>
    </row>
    <row r="277" spans="2:11" s="6" customFormat="1" ht="12" hidden="1" customHeight="1">
      <c r="B277" s="53" t="s">
        <v>562</v>
      </c>
      <c r="C277" s="49" t="s">
        <v>562</v>
      </c>
      <c r="D277" s="2" t="s">
        <v>562</v>
      </c>
      <c r="E277" s="3" t="s">
        <v>563</v>
      </c>
      <c r="F277" s="12">
        <v>45443</v>
      </c>
      <c r="G277" s="107"/>
      <c r="H277" s="108"/>
      <c r="I277" s="5"/>
      <c r="J277" s="15"/>
      <c r="K277" s="15"/>
    </row>
    <row r="278" spans="2:11" s="6" customFormat="1" ht="12" hidden="1" customHeight="1">
      <c r="B278" s="53" t="s">
        <v>564</v>
      </c>
      <c r="C278" s="49" t="s">
        <v>564</v>
      </c>
      <c r="D278" s="2" t="s">
        <v>564</v>
      </c>
      <c r="E278" s="3" t="s">
        <v>565</v>
      </c>
      <c r="F278" s="12">
        <v>45443</v>
      </c>
      <c r="G278" s="107"/>
      <c r="H278" s="108"/>
      <c r="I278" s="5"/>
      <c r="J278" s="15"/>
      <c r="K278" s="15"/>
    </row>
    <row r="279" spans="2:11" s="6" customFormat="1" ht="12" hidden="1" customHeight="1">
      <c r="B279" s="53" t="s">
        <v>566</v>
      </c>
      <c r="C279" s="49" t="s">
        <v>566</v>
      </c>
      <c r="D279" s="2" t="s">
        <v>566</v>
      </c>
      <c r="E279" s="3" t="s">
        <v>567</v>
      </c>
      <c r="F279" s="12">
        <v>45443</v>
      </c>
      <c r="G279" s="107"/>
      <c r="H279" s="108"/>
      <c r="I279" s="5"/>
      <c r="J279" s="15"/>
      <c r="K279" s="15"/>
    </row>
    <row r="280" spans="2:11" s="6" customFormat="1" ht="12" hidden="1" customHeight="1">
      <c r="B280" s="53" t="s">
        <v>568</v>
      </c>
      <c r="C280" s="49" t="s">
        <v>568</v>
      </c>
      <c r="D280" s="2" t="s">
        <v>568</v>
      </c>
      <c r="E280" s="3" t="s">
        <v>569</v>
      </c>
      <c r="F280" s="12">
        <v>45443</v>
      </c>
      <c r="G280" s="107"/>
      <c r="H280" s="108"/>
      <c r="I280" s="5"/>
      <c r="J280" s="15"/>
      <c r="K280" s="15"/>
    </row>
    <row r="281" spans="2:11" s="6" customFormat="1" ht="12" hidden="1" customHeight="1">
      <c r="B281" s="53" t="s">
        <v>570</v>
      </c>
      <c r="C281" s="49" t="s">
        <v>570</v>
      </c>
      <c r="D281" s="2" t="s">
        <v>570</v>
      </c>
      <c r="E281" s="3" t="s">
        <v>571</v>
      </c>
      <c r="F281" s="12">
        <v>45443</v>
      </c>
      <c r="G281" s="107"/>
      <c r="H281" s="108"/>
      <c r="I281" s="5"/>
      <c r="J281" s="15"/>
      <c r="K281" s="15"/>
    </row>
    <row r="282" spans="2:11" s="6" customFormat="1" ht="12" hidden="1" customHeight="1">
      <c r="B282" s="53" t="s">
        <v>572</v>
      </c>
      <c r="C282" s="49" t="s">
        <v>572</v>
      </c>
      <c r="D282" s="2" t="s">
        <v>572</v>
      </c>
      <c r="E282" s="3" t="s">
        <v>573</v>
      </c>
      <c r="F282" s="12">
        <v>45443</v>
      </c>
      <c r="G282" s="107"/>
      <c r="H282" s="108"/>
      <c r="I282" s="5"/>
      <c r="J282" s="15"/>
      <c r="K282" s="15"/>
    </row>
    <row r="283" spans="2:11" s="6" customFormat="1" ht="12" hidden="1" customHeight="1">
      <c r="B283" s="53" t="s">
        <v>574</v>
      </c>
      <c r="C283" s="49" t="s">
        <v>574</v>
      </c>
      <c r="D283" s="2" t="s">
        <v>574</v>
      </c>
      <c r="E283" s="3" t="s">
        <v>575</v>
      </c>
      <c r="F283" s="12">
        <v>45443</v>
      </c>
      <c r="G283" s="107"/>
      <c r="H283" s="108"/>
      <c r="I283" s="5"/>
      <c r="J283" s="15"/>
      <c r="K283" s="15"/>
    </row>
    <row r="284" spans="2:11" s="6" customFormat="1" ht="12" hidden="1" customHeight="1">
      <c r="B284" s="53" t="s">
        <v>576</v>
      </c>
      <c r="C284" s="49" t="s">
        <v>576</v>
      </c>
      <c r="D284" s="2" t="s">
        <v>576</v>
      </c>
      <c r="E284" s="3" t="s">
        <v>577</v>
      </c>
      <c r="F284" s="12">
        <v>45443</v>
      </c>
      <c r="G284" s="107"/>
      <c r="H284" s="108"/>
      <c r="I284" s="5"/>
      <c r="J284" s="15"/>
      <c r="K284" s="15"/>
    </row>
    <row r="285" spans="2:11" s="6" customFormat="1" ht="12" hidden="1" customHeight="1">
      <c r="B285" s="53" t="s">
        <v>578</v>
      </c>
      <c r="C285" s="49" t="s">
        <v>578</v>
      </c>
      <c r="D285" s="2" t="s">
        <v>578</v>
      </c>
      <c r="E285" s="3" t="s">
        <v>579</v>
      </c>
      <c r="F285" s="12">
        <v>45443</v>
      </c>
      <c r="G285" s="107"/>
      <c r="H285" s="108"/>
      <c r="I285" s="5"/>
      <c r="J285" s="15"/>
      <c r="K285" s="15"/>
    </row>
    <row r="286" spans="2:11" s="6" customFormat="1" ht="12" hidden="1" customHeight="1">
      <c r="B286" s="53" t="s">
        <v>580</v>
      </c>
      <c r="C286" s="49" t="s">
        <v>580</v>
      </c>
      <c r="D286" s="2" t="s">
        <v>580</v>
      </c>
      <c r="E286" s="3" t="s">
        <v>581</v>
      </c>
      <c r="F286" s="12">
        <v>45444</v>
      </c>
      <c r="G286" s="107"/>
      <c r="H286" s="108"/>
      <c r="I286" s="5"/>
      <c r="J286" s="15"/>
      <c r="K286" s="15"/>
    </row>
    <row r="287" spans="2:11" s="6" customFormat="1" ht="12" hidden="1" customHeight="1">
      <c r="B287" s="53" t="s">
        <v>582</v>
      </c>
      <c r="C287" s="49" t="s">
        <v>582</v>
      </c>
      <c r="D287" s="2" t="s">
        <v>582</v>
      </c>
      <c r="E287" s="3" t="s">
        <v>583</v>
      </c>
      <c r="F287" s="12">
        <v>45444</v>
      </c>
      <c r="G287" s="107"/>
      <c r="H287" s="108"/>
      <c r="I287" s="5"/>
      <c r="J287" s="15"/>
      <c r="K287" s="15"/>
    </row>
    <row r="288" spans="2:11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 ht="14.25" customHeight="1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  <row r="461" spans="3:3">
      <c r="C461"/>
    </row>
    <row r="462" spans="3:3">
      <c r="C462"/>
    </row>
    <row r="463" spans="3:3">
      <c r="C463"/>
    </row>
    <row r="464" spans="3:3">
      <c r="C464"/>
    </row>
    <row r="465" spans="3:3">
      <c r="C465"/>
    </row>
    <row r="466" spans="3:3">
      <c r="C466"/>
    </row>
    <row r="467" spans="3:3">
      <c r="C467"/>
    </row>
    <row r="468" spans="3:3">
      <c r="C468"/>
    </row>
    <row r="469" spans="3:3">
      <c r="C469"/>
    </row>
    <row r="470" spans="3:3">
      <c r="C470"/>
    </row>
    <row r="471" spans="3:3">
      <c r="C471"/>
    </row>
    <row r="472" spans="3:3">
      <c r="C472"/>
    </row>
    <row r="473" spans="3:3">
      <c r="C473"/>
    </row>
    <row r="474" spans="3:3">
      <c r="C474"/>
    </row>
    <row r="475" spans="3:3">
      <c r="C475"/>
    </row>
    <row r="476" spans="3:3">
      <c r="C476"/>
    </row>
    <row r="477" spans="3:3">
      <c r="C477"/>
    </row>
    <row r="478" spans="3:3">
      <c r="C478"/>
    </row>
    <row r="479" spans="3:3">
      <c r="C479"/>
    </row>
    <row r="480" spans="3:3">
      <c r="C480"/>
    </row>
    <row r="481" spans="3:3">
      <c r="C481"/>
    </row>
    <row r="482" spans="3:3">
      <c r="C482"/>
    </row>
    <row r="483" spans="3:3">
      <c r="C483"/>
    </row>
    <row r="484" spans="3:3">
      <c r="C484"/>
    </row>
    <row r="485" spans="3:3">
      <c r="C485"/>
    </row>
    <row r="486" spans="3:3">
      <c r="C486"/>
    </row>
    <row r="487" spans="3:3">
      <c r="C487"/>
    </row>
    <row r="488" spans="3:3">
      <c r="C488"/>
    </row>
    <row r="489" spans="3:3">
      <c r="C489"/>
    </row>
    <row r="490" spans="3:3">
      <c r="C490"/>
    </row>
    <row r="491" spans="3:3">
      <c r="C491"/>
    </row>
    <row r="492" spans="3:3">
      <c r="C492"/>
    </row>
    <row r="493" spans="3:3">
      <c r="C493"/>
    </row>
    <row r="494" spans="3:3">
      <c r="C494"/>
    </row>
    <row r="495" spans="3:3">
      <c r="C495"/>
    </row>
    <row r="496" spans="3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</sheetData>
  <autoFilter ref="A1:P287" xr:uid="{00000000-0009-0000-0000-000001000000}">
    <filterColumn colId="7">
      <filters>
        <dateGroupItem year="2024" month="5" dateTimeGrouping="month"/>
      </filters>
    </filterColumn>
  </autoFilter>
  <pageMargins left="0.70866141732283472" right="0.70866141732283472" top="0.74803149606299213" bottom="0.74803149606299213" header="0.31496062992125984" footer="0.31496062992125984"/>
  <pageSetup paperSize="2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"/>
  <sheetViews>
    <sheetView topLeftCell="A71" workbookViewId="0">
      <selection activeCell="D86" sqref="D86"/>
    </sheetView>
  </sheetViews>
  <sheetFormatPr defaultColWidth="11" defaultRowHeight="14.25"/>
  <cols>
    <col min="1" max="1" width="11" style="1"/>
    <col min="2" max="2" width="25.5" customWidth="1"/>
    <col min="3" max="3" width="27" customWidth="1"/>
    <col min="4" max="4" width="23" customWidth="1"/>
    <col min="5" max="5" width="45.5" style="80" customWidth="1"/>
    <col min="6" max="6" width="28" customWidth="1"/>
    <col min="7" max="7" width="24.25" customWidth="1"/>
    <col min="8" max="8" width="18.25" customWidth="1"/>
    <col min="9" max="9" width="17.375" customWidth="1"/>
    <col min="10" max="10" width="18.75" customWidth="1"/>
    <col min="11" max="11" width="50.125" customWidth="1"/>
    <col min="12" max="12" width="32.75" customWidth="1"/>
  </cols>
  <sheetData>
    <row r="1" spans="1:12" ht="15">
      <c r="B1" s="65" t="s">
        <v>2</v>
      </c>
      <c r="C1" s="66" t="s">
        <v>3</v>
      </c>
      <c r="D1" s="46" t="s">
        <v>2166</v>
      </c>
      <c r="E1" s="54" t="s">
        <v>2167</v>
      </c>
      <c r="F1" s="66" t="s">
        <v>4</v>
      </c>
      <c r="G1" s="66" t="s">
        <v>5</v>
      </c>
      <c r="H1" s="66" t="s">
        <v>6</v>
      </c>
      <c r="I1" s="66" t="s">
        <v>7</v>
      </c>
      <c r="J1" s="66" t="s">
        <v>2168</v>
      </c>
      <c r="K1" s="66" t="s">
        <v>8</v>
      </c>
      <c r="L1" s="66" t="s">
        <v>2169</v>
      </c>
    </row>
    <row r="2" spans="1:12" ht="15">
      <c r="A2" s="76">
        <v>1</v>
      </c>
      <c r="B2" s="103" t="s">
        <v>199</v>
      </c>
      <c r="C2" s="2" t="s">
        <v>199</v>
      </c>
      <c r="D2" s="87" t="s">
        <v>200</v>
      </c>
      <c r="E2" s="88" t="s">
        <v>2234</v>
      </c>
      <c r="F2" s="109" t="s">
        <v>200</v>
      </c>
      <c r="G2" s="64">
        <v>45422</v>
      </c>
      <c r="H2" s="72">
        <v>45449</v>
      </c>
      <c r="I2" s="68">
        <v>45449</v>
      </c>
      <c r="J2" s="5" t="s">
        <v>2174</v>
      </c>
      <c r="K2" s="15"/>
      <c r="L2" s="5"/>
    </row>
    <row r="3" spans="1:12" ht="15">
      <c r="A3" s="76">
        <f>1+A2</f>
        <v>2</v>
      </c>
      <c r="B3" s="67" t="s">
        <v>291</v>
      </c>
      <c r="C3" s="2" t="s">
        <v>291</v>
      </c>
      <c r="D3" s="87" t="s">
        <v>292</v>
      </c>
      <c r="E3" s="88" t="s">
        <v>2234</v>
      </c>
      <c r="F3" s="3" t="s">
        <v>292</v>
      </c>
      <c r="G3" s="64">
        <v>45430</v>
      </c>
      <c r="H3" s="27">
        <v>45447</v>
      </c>
      <c r="I3" s="69">
        <v>45447</v>
      </c>
      <c r="J3" s="5" t="s">
        <v>2174</v>
      </c>
      <c r="K3" s="15"/>
      <c r="L3" s="15"/>
    </row>
    <row r="4" spans="1:12" ht="15">
      <c r="A4" s="76">
        <f t="shared" ref="A4:A67" si="0">1+A3</f>
        <v>3</v>
      </c>
      <c r="B4" s="67" t="s">
        <v>338</v>
      </c>
      <c r="C4" s="2" t="s">
        <v>338</v>
      </c>
      <c r="D4" s="81" t="s">
        <v>339</v>
      </c>
      <c r="E4" s="89" t="s">
        <v>2234</v>
      </c>
      <c r="F4" s="3" t="s">
        <v>339</v>
      </c>
      <c r="G4" s="64">
        <v>45433</v>
      </c>
      <c r="H4" s="27">
        <v>45448</v>
      </c>
      <c r="I4" s="69">
        <v>45448</v>
      </c>
      <c r="J4" s="5" t="s">
        <v>2174</v>
      </c>
      <c r="K4" s="15" t="s">
        <v>2235</v>
      </c>
      <c r="L4" s="15" t="s">
        <v>2236</v>
      </c>
    </row>
    <row r="5" spans="1:12" ht="15">
      <c r="A5" s="76">
        <f t="shared" si="0"/>
        <v>4</v>
      </c>
      <c r="B5" s="67" t="s">
        <v>346</v>
      </c>
      <c r="C5" s="2" t="s">
        <v>346</v>
      </c>
      <c r="D5" s="81" t="s">
        <v>347</v>
      </c>
      <c r="E5" s="88" t="s">
        <v>2234</v>
      </c>
      <c r="F5" s="3" t="s">
        <v>347</v>
      </c>
      <c r="G5" s="64">
        <v>45435</v>
      </c>
      <c r="H5" s="27">
        <v>45454</v>
      </c>
      <c r="I5" s="69">
        <v>45454</v>
      </c>
      <c r="J5" s="5" t="s">
        <v>2174</v>
      </c>
      <c r="K5" s="15"/>
      <c r="L5" s="15"/>
    </row>
    <row r="6" spans="1:12" ht="16.5" customHeight="1">
      <c r="A6" s="76">
        <f t="shared" si="0"/>
        <v>5</v>
      </c>
      <c r="B6" s="67" t="s">
        <v>348</v>
      </c>
      <c r="C6" s="2" t="s">
        <v>348</v>
      </c>
      <c r="D6" s="81" t="s">
        <v>349</v>
      </c>
      <c r="E6" s="90" t="s">
        <v>2234</v>
      </c>
      <c r="F6" s="3" t="s">
        <v>349</v>
      </c>
      <c r="G6" s="64">
        <v>45435</v>
      </c>
      <c r="H6" s="27">
        <v>45447</v>
      </c>
      <c r="I6" s="69">
        <v>45447</v>
      </c>
      <c r="J6" s="5" t="s">
        <v>2174</v>
      </c>
      <c r="K6" s="15"/>
      <c r="L6" s="15"/>
    </row>
    <row r="7" spans="1:12" ht="15">
      <c r="A7" s="76">
        <f t="shared" si="0"/>
        <v>6</v>
      </c>
      <c r="B7" s="67" t="s">
        <v>378</v>
      </c>
      <c r="C7" s="2" t="s">
        <v>378</v>
      </c>
      <c r="D7" s="87" t="s">
        <v>379</v>
      </c>
      <c r="E7" s="90" t="s">
        <v>2234</v>
      </c>
      <c r="F7" s="3" t="s">
        <v>379</v>
      </c>
      <c r="G7" s="64">
        <v>45436</v>
      </c>
      <c r="H7" s="27">
        <v>45454</v>
      </c>
      <c r="I7" s="69">
        <v>45454</v>
      </c>
      <c r="J7" s="5" t="s">
        <v>2174</v>
      </c>
      <c r="K7" s="15"/>
      <c r="L7" s="15"/>
    </row>
    <row r="8" spans="1:12" ht="15">
      <c r="A8" s="76">
        <f t="shared" si="0"/>
        <v>7</v>
      </c>
      <c r="B8" s="70" t="s">
        <v>390</v>
      </c>
      <c r="C8" s="2" t="s">
        <v>390</v>
      </c>
      <c r="D8" s="87" t="s">
        <v>391</v>
      </c>
      <c r="E8" s="88" t="s">
        <v>2234</v>
      </c>
      <c r="F8" s="3" t="s">
        <v>391</v>
      </c>
      <c r="G8" s="64">
        <v>45439</v>
      </c>
      <c r="H8" s="27">
        <v>45447</v>
      </c>
      <c r="I8" s="69">
        <v>45447</v>
      </c>
      <c r="J8" s="5" t="s">
        <v>2174</v>
      </c>
      <c r="K8" s="15"/>
      <c r="L8" s="15"/>
    </row>
    <row r="9" spans="1:12" ht="15">
      <c r="A9" s="76">
        <f t="shared" si="0"/>
        <v>8</v>
      </c>
      <c r="B9" s="70" t="s">
        <v>402</v>
      </c>
      <c r="C9" s="2" t="s">
        <v>402</v>
      </c>
      <c r="D9" s="87" t="s">
        <v>403</v>
      </c>
      <c r="E9" s="88" t="s">
        <v>2234</v>
      </c>
      <c r="F9" s="3" t="s">
        <v>403</v>
      </c>
      <c r="G9" s="64">
        <v>45439</v>
      </c>
      <c r="H9" s="27">
        <v>45447</v>
      </c>
      <c r="I9" s="69">
        <v>45447</v>
      </c>
      <c r="J9" s="5" t="s">
        <v>2174</v>
      </c>
      <c r="K9" s="15"/>
      <c r="L9" s="15"/>
    </row>
    <row r="10" spans="1:12" ht="15">
      <c r="A10" s="76">
        <f t="shared" si="0"/>
        <v>9</v>
      </c>
      <c r="B10" s="70" t="s">
        <v>406</v>
      </c>
      <c r="C10" s="2" t="s">
        <v>406</v>
      </c>
      <c r="D10" s="87" t="s">
        <v>407</v>
      </c>
      <c r="E10" s="88" t="s">
        <v>2234</v>
      </c>
      <c r="F10" s="3" t="s">
        <v>407</v>
      </c>
      <c r="G10" s="64">
        <v>45440</v>
      </c>
      <c r="H10" s="27">
        <v>45447</v>
      </c>
      <c r="I10" s="69">
        <v>45447</v>
      </c>
      <c r="J10" s="5" t="s">
        <v>2174</v>
      </c>
      <c r="K10" s="15" t="s">
        <v>2237</v>
      </c>
      <c r="L10" s="15" t="s">
        <v>2221</v>
      </c>
    </row>
    <row r="11" spans="1:12" ht="15">
      <c r="A11" s="76">
        <f t="shared" si="0"/>
        <v>10</v>
      </c>
      <c r="B11" s="67" t="s">
        <v>416</v>
      </c>
      <c r="C11" s="2" t="s">
        <v>416</v>
      </c>
      <c r="D11" s="87" t="s">
        <v>417</v>
      </c>
      <c r="E11" s="88" t="s">
        <v>2234</v>
      </c>
      <c r="F11" s="3" t="s">
        <v>417</v>
      </c>
      <c r="G11" s="64">
        <v>45440</v>
      </c>
      <c r="H11" s="27">
        <v>45447</v>
      </c>
      <c r="I11" s="69">
        <v>45447</v>
      </c>
      <c r="J11" s="5" t="s">
        <v>2174</v>
      </c>
      <c r="K11" s="15"/>
      <c r="L11" s="15"/>
    </row>
    <row r="12" spans="1:12" ht="15">
      <c r="A12" s="76">
        <f t="shared" si="0"/>
        <v>11</v>
      </c>
      <c r="B12" s="67" t="s">
        <v>418</v>
      </c>
      <c r="C12" s="2" t="s">
        <v>418</v>
      </c>
      <c r="D12" s="87" t="s">
        <v>419</v>
      </c>
      <c r="E12" s="88" t="s">
        <v>2234</v>
      </c>
      <c r="F12" s="3" t="s">
        <v>419</v>
      </c>
      <c r="G12" s="64">
        <v>45440</v>
      </c>
      <c r="H12" s="27">
        <v>45448</v>
      </c>
      <c r="I12" s="69">
        <v>45448</v>
      </c>
      <c r="J12" s="5" t="s">
        <v>2174</v>
      </c>
      <c r="K12" s="15"/>
      <c r="L12" s="15"/>
    </row>
    <row r="13" spans="1:12" ht="15">
      <c r="A13" s="76">
        <f t="shared" si="0"/>
        <v>12</v>
      </c>
      <c r="B13" s="71" t="s">
        <v>430</v>
      </c>
      <c r="C13" s="2" t="s">
        <v>430</v>
      </c>
      <c r="D13" s="87" t="s">
        <v>431</v>
      </c>
      <c r="E13" s="88" t="s">
        <v>2234</v>
      </c>
      <c r="F13" s="3" t="s">
        <v>431</v>
      </c>
      <c r="G13" s="64">
        <v>45440</v>
      </c>
      <c r="H13" s="27">
        <v>45447</v>
      </c>
      <c r="I13" s="69">
        <v>45447</v>
      </c>
      <c r="J13" s="5" t="s">
        <v>2174</v>
      </c>
      <c r="K13" s="15"/>
      <c r="L13" s="15"/>
    </row>
    <row r="14" spans="1:12" ht="15">
      <c r="A14" s="76">
        <f t="shared" si="0"/>
        <v>13</v>
      </c>
      <c r="B14" s="67" t="s">
        <v>434</v>
      </c>
      <c r="C14" s="2" t="s">
        <v>434</v>
      </c>
      <c r="D14" s="87" t="s">
        <v>435</v>
      </c>
      <c r="E14" s="88" t="s">
        <v>2234</v>
      </c>
      <c r="F14" s="3" t="s">
        <v>435</v>
      </c>
      <c r="G14" s="64">
        <v>45440</v>
      </c>
      <c r="H14" s="27">
        <v>45447</v>
      </c>
      <c r="I14" s="69">
        <v>45447</v>
      </c>
      <c r="J14" s="5" t="s">
        <v>2174</v>
      </c>
      <c r="K14" s="15"/>
      <c r="L14" s="15"/>
    </row>
    <row r="15" spans="1:12" ht="15">
      <c r="A15" s="76">
        <f t="shared" si="0"/>
        <v>14</v>
      </c>
      <c r="B15" s="67" t="s">
        <v>436</v>
      </c>
      <c r="C15" s="2" t="s">
        <v>436</v>
      </c>
      <c r="D15" s="87" t="s">
        <v>437</v>
      </c>
      <c r="E15" s="88" t="s">
        <v>2234</v>
      </c>
      <c r="F15" s="3" t="s">
        <v>437</v>
      </c>
      <c r="G15" s="64">
        <v>45440</v>
      </c>
      <c r="H15" s="27">
        <v>45448</v>
      </c>
      <c r="I15" s="69">
        <v>45448</v>
      </c>
      <c r="J15" s="5" t="s">
        <v>2174</v>
      </c>
      <c r="K15" s="15" t="s">
        <v>2238</v>
      </c>
      <c r="L15" s="15"/>
    </row>
    <row r="16" spans="1:12" ht="16.5" customHeight="1">
      <c r="A16" s="76">
        <f t="shared" si="0"/>
        <v>15</v>
      </c>
      <c r="B16" s="67" t="s">
        <v>440</v>
      </c>
      <c r="C16" s="2" t="s">
        <v>440</v>
      </c>
      <c r="D16" s="87" t="s">
        <v>441</v>
      </c>
      <c r="E16" s="88" t="s">
        <v>2234</v>
      </c>
      <c r="F16" s="3" t="s">
        <v>441</v>
      </c>
      <c r="G16" s="64">
        <v>45441</v>
      </c>
      <c r="H16" s="27">
        <v>45447</v>
      </c>
      <c r="I16" s="69">
        <v>45447</v>
      </c>
      <c r="J16" s="5" t="s">
        <v>2174</v>
      </c>
      <c r="K16" s="62" t="s">
        <v>2239</v>
      </c>
      <c r="L16" s="15" t="s">
        <v>2240</v>
      </c>
    </row>
    <row r="17" spans="1:12" ht="15">
      <c r="A17" s="76">
        <f t="shared" si="0"/>
        <v>16</v>
      </c>
      <c r="B17" s="67" t="s">
        <v>442</v>
      </c>
      <c r="C17" s="2" t="s">
        <v>442</v>
      </c>
      <c r="D17" s="91" t="s">
        <v>443</v>
      </c>
      <c r="E17" s="88" t="s">
        <v>2234</v>
      </c>
      <c r="F17" s="3" t="s">
        <v>443</v>
      </c>
      <c r="G17" s="64">
        <v>45441</v>
      </c>
      <c r="H17" s="27">
        <v>45447</v>
      </c>
      <c r="I17" s="69">
        <v>45447</v>
      </c>
      <c r="J17" s="5" t="s">
        <v>2174</v>
      </c>
      <c r="K17" s="15"/>
      <c r="L17" s="15"/>
    </row>
    <row r="18" spans="1:12" ht="15">
      <c r="A18" s="76">
        <f t="shared" si="0"/>
        <v>17</v>
      </c>
      <c r="B18" s="67" t="s">
        <v>444</v>
      </c>
      <c r="C18" s="2" t="s">
        <v>444</v>
      </c>
      <c r="D18" s="87" t="s">
        <v>445</v>
      </c>
      <c r="E18" s="88" t="s">
        <v>2234</v>
      </c>
      <c r="F18" s="3" t="s">
        <v>445</v>
      </c>
      <c r="G18" s="64">
        <v>45441</v>
      </c>
      <c r="H18" s="27">
        <v>45447</v>
      </c>
      <c r="I18" s="69">
        <v>45447</v>
      </c>
      <c r="J18" s="5" t="s">
        <v>2174</v>
      </c>
      <c r="K18" s="15"/>
      <c r="L18" s="15"/>
    </row>
    <row r="19" spans="1:12" ht="15">
      <c r="A19" s="76">
        <f t="shared" si="0"/>
        <v>18</v>
      </c>
      <c r="B19" s="67" t="s">
        <v>446</v>
      </c>
      <c r="C19" s="2" t="s">
        <v>446</v>
      </c>
      <c r="D19" s="87" t="s">
        <v>447</v>
      </c>
      <c r="E19" s="88" t="s">
        <v>2234</v>
      </c>
      <c r="F19" s="3" t="s">
        <v>447</v>
      </c>
      <c r="G19" s="64">
        <v>45441</v>
      </c>
      <c r="H19" s="27">
        <v>45449</v>
      </c>
      <c r="I19" s="69">
        <v>45449</v>
      </c>
      <c r="J19" s="5" t="s">
        <v>2174</v>
      </c>
      <c r="K19" s="15"/>
      <c r="L19" s="15"/>
    </row>
    <row r="20" spans="1:12" ht="16.5" customHeight="1">
      <c r="A20" s="76">
        <f t="shared" si="0"/>
        <v>19</v>
      </c>
      <c r="B20" s="67" t="s">
        <v>450</v>
      </c>
      <c r="C20" s="2" t="s">
        <v>450</v>
      </c>
      <c r="D20" s="87" t="s">
        <v>451</v>
      </c>
      <c r="E20" s="88" t="s">
        <v>2234</v>
      </c>
      <c r="F20" s="3" t="s">
        <v>451</v>
      </c>
      <c r="G20" s="64">
        <v>45441</v>
      </c>
      <c r="H20" s="27">
        <v>45447</v>
      </c>
      <c r="I20" s="69">
        <v>45447</v>
      </c>
      <c r="J20" s="5" t="s">
        <v>2174</v>
      </c>
      <c r="K20" s="15"/>
      <c r="L20" s="15"/>
    </row>
    <row r="21" spans="1:12" ht="16.5" customHeight="1">
      <c r="A21" s="76">
        <f t="shared" si="0"/>
        <v>20</v>
      </c>
      <c r="B21" s="67" t="s">
        <v>452</v>
      </c>
      <c r="C21" s="2" t="s">
        <v>452</v>
      </c>
      <c r="D21" s="73" t="s">
        <v>453</v>
      </c>
      <c r="E21" s="78" t="s">
        <v>2241</v>
      </c>
      <c r="F21" s="3" t="s">
        <v>453</v>
      </c>
      <c r="G21" s="64">
        <v>45441</v>
      </c>
      <c r="H21" s="100"/>
      <c r="I21" s="100"/>
      <c r="J21" s="5" t="s">
        <v>2219</v>
      </c>
      <c r="K21" s="15" t="s">
        <v>83</v>
      </c>
      <c r="L21" s="15"/>
    </row>
    <row r="22" spans="1:12" ht="15">
      <c r="A22" s="76">
        <f t="shared" si="0"/>
        <v>21</v>
      </c>
      <c r="B22" s="67" t="s">
        <v>454</v>
      </c>
      <c r="C22" s="2" t="s">
        <v>454</v>
      </c>
      <c r="D22" s="87" t="s">
        <v>455</v>
      </c>
      <c r="E22" s="88" t="s">
        <v>2234</v>
      </c>
      <c r="F22" s="3" t="s">
        <v>455</v>
      </c>
      <c r="G22" s="64">
        <v>45441</v>
      </c>
      <c r="H22" s="27">
        <v>45447</v>
      </c>
      <c r="I22" s="69">
        <v>45447</v>
      </c>
      <c r="J22" s="5" t="s">
        <v>2174</v>
      </c>
      <c r="K22" s="15"/>
      <c r="L22" s="15"/>
    </row>
    <row r="23" spans="1:12" ht="15">
      <c r="A23" s="76">
        <f t="shared" si="0"/>
        <v>22</v>
      </c>
      <c r="B23" s="67" t="s">
        <v>456</v>
      </c>
      <c r="C23" s="2" t="s">
        <v>456</v>
      </c>
      <c r="D23" s="87" t="s">
        <v>457</v>
      </c>
      <c r="E23" s="88" t="s">
        <v>2234</v>
      </c>
      <c r="F23" s="3" t="s">
        <v>457</v>
      </c>
      <c r="G23" s="64">
        <v>45441</v>
      </c>
      <c r="H23" s="27">
        <v>45447</v>
      </c>
      <c r="I23" s="69">
        <v>45447</v>
      </c>
      <c r="J23" s="5" t="s">
        <v>2174</v>
      </c>
      <c r="K23" s="15"/>
      <c r="L23" s="15"/>
    </row>
    <row r="24" spans="1:12" ht="15">
      <c r="A24" s="76">
        <f t="shared" si="0"/>
        <v>23</v>
      </c>
      <c r="B24" s="67" t="s">
        <v>458</v>
      </c>
      <c r="C24" s="2" t="s">
        <v>458</v>
      </c>
      <c r="D24" s="87" t="s">
        <v>459</v>
      </c>
      <c r="E24" s="88" t="s">
        <v>2234</v>
      </c>
      <c r="F24" s="3" t="s">
        <v>459</v>
      </c>
      <c r="G24" s="64">
        <v>45441</v>
      </c>
      <c r="H24" s="27">
        <v>45447</v>
      </c>
      <c r="I24" s="69">
        <v>45447</v>
      </c>
      <c r="J24" s="5" t="s">
        <v>2174</v>
      </c>
      <c r="K24" s="15"/>
      <c r="L24" s="15"/>
    </row>
    <row r="25" spans="1:12" ht="15">
      <c r="A25" s="76">
        <f t="shared" si="0"/>
        <v>24</v>
      </c>
      <c r="B25" s="67" t="s">
        <v>460</v>
      </c>
      <c r="C25" s="2" t="s">
        <v>460</v>
      </c>
      <c r="D25" s="87" t="s">
        <v>461</v>
      </c>
      <c r="E25" s="88" t="s">
        <v>2234</v>
      </c>
      <c r="F25" s="3" t="s">
        <v>461</v>
      </c>
      <c r="G25" s="64">
        <v>45441</v>
      </c>
      <c r="H25" s="27">
        <v>45447</v>
      </c>
      <c r="I25" s="69">
        <v>45447</v>
      </c>
      <c r="J25" s="5" t="s">
        <v>2174</v>
      </c>
      <c r="K25" s="15"/>
      <c r="L25" s="15"/>
    </row>
    <row r="26" spans="1:12" ht="15">
      <c r="A26" s="76">
        <f t="shared" si="0"/>
        <v>25</v>
      </c>
      <c r="B26" s="67" t="s">
        <v>462</v>
      </c>
      <c r="C26" s="2" t="s">
        <v>462</v>
      </c>
      <c r="D26" s="87" t="s">
        <v>463</v>
      </c>
      <c r="E26" s="88" t="s">
        <v>2234</v>
      </c>
      <c r="F26" s="3" t="s">
        <v>463</v>
      </c>
      <c r="G26" s="64">
        <v>45441</v>
      </c>
      <c r="H26" s="27">
        <v>45449</v>
      </c>
      <c r="I26" s="69">
        <v>45449</v>
      </c>
      <c r="J26" s="5" t="s">
        <v>2171</v>
      </c>
      <c r="K26" s="15" t="s">
        <v>2242</v>
      </c>
      <c r="L26" s="15" t="s">
        <v>2243</v>
      </c>
    </row>
    <row r="27" spans="1:12" ht="15">
      <c r="A27" s="76">
        <f t="shared" si="0"/>
        <v>26</v>
      </c>
      <c r="B27" s="67" t="s">
        <v>468</v>
      </c>
      <c r="C27" s="2" t="s">
        <v>468</v>
      </c>
      <c r="D27" s="87" t="s">
        <v>469</v>
      </c>
      <c r="E27" s="88" t="s">
        <v>2234</v>
      </c>
      <c r="F27" s="3" t="s">
        <v>469</v>
      </c>
      <c r="G27" s="64">
        <v>45441</v>
      </c>
      <c r="H27" s="27">
        <v>45448</v>
      </c>
      <c r="I27" s="69">
        <v>45448</v>
      </c>
      <c r="J27" s="5" t="s">
        <v>2171</v>
      </c>
      <c r="K27" s="15"/>
      <c r="L27" s="15"/>
    </row>
    <row r="28" spans="1:12" ht="20.25" customHeight="1">
      <c r="A28" s="76">
        <f t="shared" si="0"/>
        <v>27</v>
      </c>
      <c r="B28" s="67" t="s">
        <v>2229</v>
      </c>
      <c r="C28" s="2" t="s">
        <v>2229</v>
      </c>
      <c r="D28" s="87" t="s">
        <v>471</v>
      </c>
      <c r="E28" s="88" t="s">
        <v>2234</v>
      </c>
      <c r="F28" s="3" t="s">
        <v>471</v>
      </c>
      <c r="G28" s="64">
        <v>45441</v>
      </c>
      <c r="H28" s="27">
        <v>45447</v>
      </c>
      <c r="I28" s="69">
        <v>45447</v>
      </c>
      <c r="J28" s="5" t="s">
        <v>2171</v>
      </c>
      <c r="K28" s="15"/>
      <c r="L28" s="15"/>
    </row>
    <row r="29" spans="1:12" ht="15">
      <c r="A29" s="76">
        <f t="shared" si="0"/>
        <v>28</v>
      </c>
      <c r="B29" s="67" t="s">
        <v>472</v>
      </c>
      <c r="C29" s="2" t="s">
        <v>472</v>
      </c>
      <c r="D29" s="87" t="s">
        <v>473</v>
      </c>
      <c r="E29" s="88" t="s">
        <v>2234</v>
      </c>
      <c r="F29" s="3" t="s">
        <v>473</v>
      </c>
      <c r="G29" s="64">
        <v>45441</v>
      </c>
      <c r="H29" s="27">
        <v>45447</v>
      </c>
      <c r="I29" s="69">
        <v>45447</v>
      </c>
      <c r="J29" s="5" t="s">
        <v>2171</v>
      </c>
      <c r="K29" s="15"/>
      <c r="L29" s="15"/>
    </row>
    <row r="30" spans="1:12" ht="15">
      <c r="A30" s="76">
        <f t="shared" si="0"/>
        <v>29</v>
      </c>
      <c r="B30" s="67" t="s">
        <v>476</v>
      </c>
      <c r="C30" s="2" t="s">
        <v>476</v>
      </c>
      <c r="D30" s="87" t="s">
        <v>477</v>
      </c>
      <c r="E30" s="88" t="s">
        <v>2234</v>
      </c>
      <c r="F30" s="3" t="s">
        <v>477</v>
      </c>
      <c r="G30" s="64">
        <v>45441</v>
      </c>
      <c r="H30" s="27">
        <v>45448</v>
      </c>
      <c r="I30" s="69">
        <v>45448</v>
      </c>
      <c r="J30" s="5" t="s">
        <v>2171</v>
      </c>
      <c r="K30" s="15"/>
      <c r="L30" s="15"/>
    </row>
    <row r="31" spans="1:12" ht="15">
      <c r="A31" s="76">
        <f t="shared" si="0"/>
        <v>30</v>
      </c>
      <c r="B31" s="67" t="s">
        <v>484</v>
      </c>
      <c r="C31" s="2" t="s">
        <v>484</v>
      </c>
      <c r="D31" s="87" t="s">
        <v>485</v>
      </c>
      <c r="E31" s="88" t="s">
        <v>2234</v>
      </c>
      <c r="F31" s="3" t="s">
        <v>485</v>
      </c>
      <c r="G31" s="64">
        <v>45441</v>
      </c>
      <c r="H31" s="27">
        <v>45447</v>
      </c>
      <c r="I31" s="69">
        <v>45447</v>
      </c>
      <c r="J31" s="5" t="s">
        <v>2171</v>
      </c>
      <c r="K31" s="15"/>
      <c r="L31" s="15"/>
    </row>
    <row r="32" spans="1:12" ht="15">
      <c r="A32" s="76">
        <f t="shared" si="0"/>
        <v>31</v>
      </c>
      <c r="B32" s="67" t="s">
        <v>490</v>
      </c>
      <c r="C32" s="2" t="s">
        <v>490</v>
      </c>
      <c r="D32" s="87" t="s">
        <v>491</v>
      </c>
      <c r="E32" s="88" t="s">
        <v>2234</v>
      </c>
      <c r="F32" s="3" t="s">
        <v>491</v>
      </c>
      <c r="G32" s="64">
        <v>45441</v>
      </c>
      <c r="H32" s="27">
        <v>45447</v>
      </c>
      <c r="I32" s="69">
        <v>45447</v>
      </c>
      <c r="J32" s="5" t="s">
        <v>2171</v>
      </c>
      <c r="K32" s="15"/>
      <c r="L32" s="15"/>
    </row>
    <row r="33" spans="1:12" ht="15">
      <c r="A33" s="76">
        <f t="shared" si="0"/>
        <v>32</v>
      </c>
      <c r="B33" s="67" t="s">
        <v>496</v>
      </c>
      <c r="C33" s="2" t="s">
        <v>496</v>
      </c>
      <c r="D33" s="87" t="s">
        <v>497</v>
      </c>
      <c r="E33" s="88" t="s">
        <v>2234</v>
      </c>
      <c r="F33" s="3" t="s">
        <v>497</v>
      </c>
      <c r="G33" s="64">
        <v>45441</v>
      </c>
      <c r="H33" s="27">
        <v>45447</v>
      </c>
      <c r="I33" s="69">
        <v>45447</v>
      </c>
      <c r="J33" s="5" t="s">
        <v>2171</v>
      </c>
      <c r="K33" s="15"/>
      <c r="L33" s="15"/>
    </row>
    <row r="34" spans="1:12" ht="15">
      <c r="A34" s="76">
        <f t="shared" si="0"/>
        <v>33</v>
      </c>
      <c r="B34" s="71" t="s">
        <v>498</v>
      </c>
      <c r="C34" s="2" t="s">
        <v>498</v>
      </c>
      <c r="D34" s="87" t="s">
        <v>499</v>
      </c>
      <c r="E34" s="88" t="s">
        <v>2234</v>
      </c>
      <c r="F34" s="3" t="s">
        <v>499</v>
      </c>
      <c r="G34" s="64">
        <v>45441</v>
      </c>
      <c r="H34" s="27">
        <v>45423</v>
      </c>
      <c r="I34" s="69">
        <v>45454</v>
      </c>
      <c r="J34" s="5" t="s">
        <v>2174</v>
      </c>
      <c r="K34" s="15"/>
      <c r="L34" s="15"/>
    </row>
    <row r="35" spans="1:12" ht="15">
      <c r="A35" s="76">
        <f t="shared" si="0"/>
        <v>34</v>
      </c>
      <c r="B35" s="67" t="s">
        <v>500</v>
      </c>
      <c r="C35" s="2" t="s">
        <v>500</v>
      </c>
      <c r="D35" s="87" t="s">
        <v>501</v>
      </c>
      <c r="E35" s="88" t="s">
        <v>2234</v>
      </c>
      <c r="F35" s="3" t="s">
        <v>501</v>
      </c>
      <c r="G35" s="64">
        <v>45441</v>
      </c>
      <c r="H35" s="27">
        <v>45447</v>
      </c>
      <c r="I35" s="69">
        <v>45447</v>
      </c>
      <c r="J35" s="31" t="s">
        <v>2174</v>
      </c>
      <c r="K35" s="15"/>
      <c r="L35" s="15"/>
    </row>
    <row r="36" spans="1:12" ht="15">
      <c r="A36" s="76">
        <f t="shared" si="0"/>
        <v>35</v>
      </c>
      <c r="B36" s="67" t="s">
        <v>506</v>
      </c>
      <c r="C36" s="2" t="s">
        <v>506</v>
      </c>
      <c r="D36" s="87" t="s">
        <v>507</v>
      </c>
      <c r="E36" s="88" t="s">
        <v>2234</v>
      </c>
      <c r="F36" s="3" t="s">
        <v>507</v>
      </c>
      <c r="G36" s="64">
        <v>45441</v>
      </c>
      <c r="H36" s="27">
        <v>45447</v>
      </c>
      <c r="I36" s="69">
        <v>45447</v>
      </c>
      <c r="J36" s="5" t="s">
        <v>2171</v>
      </c>
      <c r="K36" s="15"/>
      <c r="L36" s="15"/>
    </row>
    <row r="37" spans="1:12" ht="15">
      <c r="A37" s="76">
        <f t="shared" si="0"/>
        <v>36</v>
      </c>
      <c r="B37" s="67" t="s">
        <v>508</v>
      </c>
      <c r="C37" s="2" t="s">
        <v>508</v>
      </c>
      <c r="D37" s="87" t="s">
        <v>509</v>
      </c>
      <c r="E37" s="88" t="s">
        <v>2234</v>
      </c>
      <c r="F37" s="3" t="s">
        <v>509</v>
      </c>
      <c r="G37" s="64">
        <v>45441</v>
      </c>
      <c r="H37" s="27">
        <v>45447</v>
      </c>
      <c r="I37" s="69">
        <v>45447</v>
      </c>
      <c r="J37" s="5" t="s">
        <v>2171</v>
      </c>
      <c r="K37" s="15"/>
      <c r="L37" s="15"/>
    </row>
    <row r="38" spans="1:12" ht="15">
      <c r="A38" s="76">
        <f t="shared" si="0"/>
        <v>37</v>
      </c>
      <c r="B38" s="67" t="s">
        <v>510</v>
      </c>
      <c r="C38" s="2" t="s">
        <v>510</v>
      </c>
      <c r="D38" s="87" t="s">
        <v>511</v>
      </c>
      <c r="E38" s="88" t="s">
        <v>2234</v>
      </c>
      <c r="F38" s="3" t="s">
        <v>511</v>
      </c>
      <c r="G38" s="64">
        <v>45441</v>
      </c>
      <c r="H38" s="27">
        <v>45447</v>
      </c>
      <c r="I38" s="69">
        <v>45447</v>
      </c>
      <c r="J38" s="5" t="s">
        <v>2171</v>
      </c>
      <c r="K38" s="15"/>
      <c r="L38" s="15"/>
    </row>
    <row r="39" spans="1:12" ht="15">
      <c r="A39" s="76">
        <f t="shared" si="0"/>
        <v>38</v>
      </c>
      <c r="B39" s="67" t="s">
        <v>512</v>
      </c>
      <c r="C39" s="2" t="s">
        <v>512</v>
      </c>
      <c r="D39" s="87" t="s">
        <v>513</v>
      </c>
      <c r="E39" s="88" t="s">
        <v>2234</v>
      </c>
      <c r="F39" s="3" t="s">
        <v>513</v>
      </c>
      <c r="G39" s="64">
        <v>45441</v>
      </c>
      <c r="H39" s="27">
        <v>45447</v>
      </c>
      <c r="I39" s="69">
        <v>45447</v>
      </c>
      <c r="J39" s="5" t="s">
        <v>2171</v>
      </c>
      <c r="K39" s="15"/>
      <c r="L39" s="15"/>
    </row>
    <row r="40" spans="1:12" ht="15">
      <c r="A40" s="76">
        <f t="shared" si="0"/>
        <v>39</v>
      </c>
      <c r="B40" s="67" t="s">
        <v>514</v>
      </c>
      <c r="C40" s="2" t="s">
        <v>514</v>
      </c>
      <c r="D40" s="87" t="s">
        <v>515</v>
      </c>
      <c r="E40" s="88" t="s">
        <v>2234</v>
      </c>
      <c r="F40" s="3" t="s">
        <v>515</v>
      </c>
      <c r="G40" s="64">
        <v>45441</v>
      </c>
      <c r="H40" s="27">
        <v>45447</v>
      </c>
      <c r="I40" s="69">
        <v>45447</v>
      </c>
      <c r="J40" s="5" t="s">
        <v>2171</v>
      </c>
      <c r="K40" s="15"/>
      <c r="L40" s="15"/>
    </row>
    <row r="41" spans="1:12" ht="15">
      <c r="A41" s="76">
        <f t="shared" si="0"/>
        <v>40</v>
      </c>
      <c r="B41" s="67" t="s">
        <v>516</v>
      </c>
      <c r="C41" s="2" t="s">
        <v>516</v>
      </c>
      <c r="D41" s="87" t="s">
        <v>517</v>
      </c>
      <c r="E41" s="88" t="s">
        <v>2234</v>
      </c>
      <c r="F41" s="3" t="s">
        <v>517</v>
      </c>
      <c r="G41" s="64">
        <v>45441</v>
      </c>
      <c r="H41" s="27">
        <v>45447</v>
      </c>
      <c r="I41" s="69">
        <v>45447</v>
      </c>
      <c r="J41" s="5" t="s">
        <v>2171</v>
      </c>
      <c r="K41" s="15"/>
      <c r="L41" s="15"/>
    </row>
    <row r="42" spans="1:12" ht="15">
      <c r="A42" s="76">
        <f t="shared" si="0"/>
        <v>41</v>
      </c>
      <c r="B42" s="67" t="s">
        <v>518</v>
      </c>
      <c r="C42" s="2" t="s">
        <v>518</v>
      </c>
      <c r="D42" s="87" t="s">
        <v>519</v>
      </c>
      <c r="E42" s="88" t="s">
        <v>2234</v>
      </c>
      <c r="F42" s="3" t="s">
        <v>519</v>
      </c>
      <c r="G42" s="64">
        <v>45441</v>
      </c>
      <c r="H42" s="27">
        <v>45447</v>
      </c>
      <c r="I42" s="69">
        <v>45447</v>
      </c>
      <c r="J42" s="5" t="s">
        <v>2171</v>
      </c>
      <c r="K42" s="15" t="s">
        <v>2230</v>
      </c>
      <c r="L42" s="15" t="s">
        <v>2112</v>
      </c>
    </row>
    <row r="43" spans="1:12" ht="15">
      <c r="A43" s="76">
        <f t="shared" si="0"/>
        <v>42</v>
      </c>
      <c r="B43" s="67" t="s">
        <v>520</v>
      </c>
      <c r="C43" s="2" t="s">
        <v>520</v>
      </c>
      <c r="D43" s="87" t="s">
        <v>521</v>
      </c>
      <c r="E43" s="88" t="s">
        <v>2234</v>
      </c>
      <c r="F43" s="3" t="s">
        <v>521</v>
      </c>
      <c r="G43" s="64">
        <v>45441</v>
      </c>
      <c r="H43" s="27">
        <v>45448</v>
      </c>
      <c r="I43" s="69">
        <v>45448</v>
      </c>
      <c r="J43" s="5" t="s">
        <v>2171</v>
      </c>
      <c r="K43" s="15"/>
      <c r="L43" s="15"/>
    </row>
    <row r="44" spans="1:12" ht="15">
      <c r="A44" s="76">
        <f t="shared" si="0"/>
        <v>43</v>
      </c>
      <c r="B44" s="67" t="s">
        <v>522</v>
      </c>
      <c r="C44" s="2" t="s">
        <v>522</v>
      </c>
      <c r="D44" s="87" t="s">
        <v>523</v>
      </c>
      <c r="E44" s="88" t="s">
        <v>2234</v>
      </c>
      <c r="F44" s="3" t="s">
        <v>523</v>
      </c>
      <c r="G44" s="64">
        <v>45441</v>
      </c>
      <c r="H44" s="27">
        <v>45444</v>
      </c>
      <c r="I44" s="69">
        <v>45444</v>
      </c>
      <c r="J44" s="5" t="s">
        <v>2171</v>
      </c>
      <c r="K44" s="15"/>
      <c r="L44" s="15"/>
    </row>
    <row r="45" spans="1:12" ht="15">
      <c r="A45" s="76">
        <f t="shared" si="0"/>
        <v>44</v>
      </c>
      <c r="B45" s="67" t="s">
        <v>526</v>
      </c>
      <c r="C45" s="2" t="s">
        <v>526</v>
      </c>
      <c r="D45" s="87" t="s">
        <v>527</v>
      </c>
      <c r="E45" s="88" t="s">
        <v>2234</v>
      </c>
      <c r="F45" s="3" t="s">
        <v>527</v>
      </c>
      <c r="G45" s="64">
        <v>45441</v>
      </c>
      <c r="H45" s="27">
        <v>45447</v>
      </c>
      <c r="I45" s="69">
        <v>45447</v>
      </c>
      <c r="J45" s="5" t="s">
        <v>2171</v>
      </c>
      <c r="K45" s="15"/>
      <c r="L45" s="15"/>
    </row>
    <row r="46" spans="1:12" ht="15">
      <c r="A46" s="76">
        <f t="shared" si="0"/>
        <v>45</v>
      </c>
      <c r="B46" s="67" t="s">
        <v>528</v>
      </c>
      <c r="C46" s="2" t="s">
        <v>528</v>
      </c>
      <c r="D46" s="87" t="s">
        <v>529</v>
      </c>
      <c r="E46" s="88" t="s">
        <v>2234</v>
      </c>
      <c r="F46" s="3" t="s">
        <v>529</v>
      </c>
      <c r="G46" s="64">
        <v>45441</v>
      </c>
      <c r="H46" s="27">
        <v>45447</v>
      </c>
      <c r="I46" s="69">
        <v>45447</v>
      </c>
      <c r="J46" s="5" t="s">
        <v>2171</v>
      </c>
      <c r="K46" s="15"/>
      <c r="L46" s="15"/>
    </row>
    <row r="47" spans="1:12" ht="15">
      <c r="A47" s="76">
        <f t="shared" si="0"/>
        <v>46</v>
      </c>
      <c r="B47" s="67" t="s">
        <v>530</v>
      </c>
      <c r="C47" s="2" t="s">
        <v>530</v>
      </c>
      <c r="D47" s="87" t="s">
        <v>531</v>
      </c>
      <c r="E47" s="88" t="s">
        <v>2234</v>
      </c>
      <c r="F47" s="3" t="s">
        <v>531</v>
      </c>
      <c r="G47" s="64">
        <v>45441</v>
      </c>
      <c r="H47" s="72">
        <v>45457</v>
      </c>
      <c r="I47" s="69">
        <v>45457</v>
      </c>
      <c r="J47" s="5" t="s">
        <v>2174</v>
      </c>
      <c r="K47" s="15"/>
      <c r="L47" s="15"/>
    </row>
    <row r="48" spans="1:12" ht="15">
      <c r="A48" s="76">
        <f t="shared" si="0"/>
        <v>47</v>
      </c>
      <c r="B48" s="67" t="s">
        <v>534</v>
      </c>
      <c r="C48" s="2" t="s">
        <v>534</v>
      </c>
      <c r="D48" s="87" t="s">
        <v>535</v>
      </c>
      <c r="E48" s="88" t="s">
        <v>2234</v>
      </c>
      <c r="F48" s="3" t="s">
        <v>535</v>
      </c>
      <c r="G48" s="64">
        <v>45441</v>
      </c>
      <c r="H48" s="27">
        <v>45449</v>
      </c>
      <c r="I48" s="69">
        <v>45449</v>
      </c>
      <c r="J48" s="5" t="s">
        <v>2171</v>
      </c>
      <c r="K48" s="15"/>
      <c r="L48" s="15"/>
    </row>
    <row r="49" spans="1:12" ht="26.25" customHeight="1">
      <c r="A49" s="76">
        <f t="shared" si="0"/>
        <v>48</v>
      </c>
      <c r="B49" s="67" t="s">
        <v>538</v>
      </c>
      <c r="C49" s="2" t="s">
        <v>538</v>
      </c>
      <c r="D49" s="87" t="s">
        <v>539</v>
      </c>
      <c r="E49" s="88" t="s">
        <v>2234</v>
      </c>
      <c r="F49" s="3" t="s">
        <v>539</v>
      </c>
      <c r="G49" s="64">
        <v>45442</v>
      </c>
      <c r="H49" s="27">
        <v>45454</v>
      </c>
      <c r="I49" s="69">
        <v>45454</v>
      </c>
      <c r="J49" s="101" t="s">
        <v>2171</v>
      </c>
      <c r="K49" s="82" t="s">
        <v>2244</v>
      </c>
      <c r="L49" s="83" t="s">
        <v>2240</v>
      </c>
    </row>
    <row r="50" spans="1:12" ht="15">
      <c r="A50" s="76">
        <f t="shared" si="0"/>
        <v>49</v>
      </c>
      <c r="B50" s="71" t="s">
        <v>540</v>
      </c>
      <c r="C50" s="2" t="s">
        <v>540</v>
      </c>
      <c r="D50" s="87" t="s">
        <v>541</v>
      </c>
      <c r="E50" s="88" t="s">
        <v>2234</v>
      </c>
      <c r="F50" s="3" t="s">
        <v>541</v>
      </c>
      <c r="G50" s="64">
        <v>45442</v>
      </c>
      <c r="H50" s="27">
        <v>45448</v>
      </c>
      <c r="I50" s="69">
        <v>45448</v>
      </c>
      <c r="J50" s="5" t="s">
        <v>2171</v>
      </c>
      <c r="K50" s="62" t="s">
        <v>2245</v>
      </c>
      <c r="L50" s="15" t="s">
        <v>2112</v>
      </c>
    </row>
    <row r="51" spans="1:12" ht="15">
      <c r="A51" s="76">
        <f t="shared" si="0"/>
        <v>50</v>
      </c>
      <c r="B51" s="67" t="s">
        <v>546</v>
      </c>
      <c r="C51" s="2" t="s">
        <v>546</v>
      </c>
      <c r="D51" s="87" t="s">
        <v>547</v>
      </c>
      <c r="E51" s="88" t="s">
        <v>2234</v>
      </c>
      <c r="F51" s="3" t="s">
        <v>547</v>
      </c>
      <c r="G51" s="64">
        <v>45443</v>
      </c>
      <c r="H51" s="27">
        <v>45447</v>
      </c>
      <c r="I51" s="69">
        <v>45447</v>
      </c>
      <c r="J51" s="5" t="s">
        <v>2171</v>
      </c>
      <c r="K51" s="15"/>
      <c r="L51" s="15"/>
    </row>
    <row r="52" spans="1:12" ht="15">
      <c r="A52" s="76">
        <f t="shared" si="0"/>
        <v>51</v>
      </c>
      <c r="B52" s="67" t="s">
        <v>548</v>
      </c>
      <c r="C52" s="2" t="s">
        <v>548</v>
      </c>
      <c r="D52" s="87" t="s">
        <v>549</v>
      </c>
      <c r="E52" s="88" t="s">
        <v>2234</v>
      </c>
      <c r="F52" s="3" t="s">
        <v>549</v>
      </c>
      <c r="G52" s="64">
        <v>45443</v>
      </c>
      <c r="H52" s="27">
        <v>45448</v>
      </c>
      <c r="I52" s="69">
        <v>45448</v>
      </c>
      <c r="J52" s="5" t="s">
        <v>2171</v>
      </c>
      <c r="K52" s="15"/>
      <c r="L52" s="15"/>
    </row>
    <row r="53" spans="1:12" ht="15">
      <c r="A53" s="76">
        <f t="shared" si="0"/>
        <v>52</v>
      </c>
      <c r="B53" s="67" t="s">
        <v>550</v>
      </c>
      <c r="C53" s="2" t="s">
        <v>550</v>
      </c>
      <c r="D53" s="87" t="s">
        <v>551</v>
      </c>
      <c r="E53" s="88" t="s">
        <v>2234</v>
      </c>
      <c r="F53" s="3" t="s">
        <v>551</v>
      </c>
      <c r="G53" s="64">
        <v>45443</v>
      </c>
      <c r="H53" s="27">
        <v>45449</v>
      </c>
      <c r="I53" s="69">
        <v>45449</v>
      </c>
      <c r="J53" s="5" t="s">
        <v>2171</v>
      </c>
      <c r="K53" s="15"/>
      <c r="L53" s="15"/>
    </row>
    <row r="54" spans="1:12" ht="15">
      <c r="A54" s="76">
        <f t="shared" si="0"/>
        <v>53</v>
      </c>
      <c r="B54" s="67" t="s">
        <v>552</v>
      </c>
      <c r="C54" s="2" t="s">
        <v>552</v>
      </c>
      <c r="D54" s="87" t="s">
        <v>553</v>
      </c>
      <c r="E54" s="88" t="s">
        <v>2234</v>
      </c>
      <c r="F54" s="3" t="s">
        <v>553</v>
      </c>
      <c r="G54" s="64">
        <v>45443</v>
      </c>
      <c r="H54" s="27">
        <v>45448</v>
      </c>
      <c r="I54" s="69">
        <v>45448</v>
      </c>
      <c r="J54" s="5" t="s">
        <v>2171</v>
      </c>
      <c r="K54" s="15"/>
      <c r="L54" s="15"/>
    </row>
    <row r="55" spans="1:12" ht="15">
      <c r="A55" s="76">
        <f t="shared" si="0"/>
        <v>54</v>
      </c>
      <c r="B55" s="67" t="s">
        <v>554</v>
      </c>
      <c r="C55" s="2" t="s">
        <v>554</v>
      </c>
      <c r="D55" s="87" t="s">
        <v>555</v>
      </c>
      <c r="E55" s="88" t="s">
        <v>2234</v>
      </c>
      <c r="F55" s="3" t="s">
        <v>555</v>
      </c>
      <c r="G55" s="64">
        <v>45443</v>
      </c>
      <c r="H55" s="27">
        <v>45447</v>
      </c>
      <c r="I55" s="69">
        <v>45447</v>
      </c>
      <c r="J55" s="5" t="s">
        <v>2171</v>
      </c>
      <c r="K55" s="15"/>
      <c r="L55" s="15"/>
    </row>
    <row r="56" spans="1:12" ht="15">
      <c r="A56" s="76">
        <f t="shared" si="0"/>
        <v>55</v>
      </c>
      <c r="B56" s="67" t="s">
        <v>556</v>
      </c>
      <c r="C56" s="2" t="s">
        <v>556</v>
      </c>
      <c r="D56" s="87" t="s">
        <v>557</v>
      </c>
      <c r="E56" s="88" t="s">
        <v>2234</v>
      </c>
      <c r="F56" s="3" t="s">
        <v>557</v>
      </c>
      <c r="G56" s="64">
        <v>45443</v>
      </c>
      <c r="H56" s="27">
        <v>45449</v>
      </c>
      <c r="I56" s="69">
        <v>45449</v>
      </c>
      <c r="J56" s="5" t="s">
        <v>2171</v>
      </c>
      <c r="K56" s="15"/>
      <c r="L56" s="15"/>
    </row>
    <row r="57" spans="1:12" ht="15">
      <c r="A57" s="76">
        <f t="shared" si="0"/>
        <v>56</v>
      </c>
      <c r="B57" s="67" t="s">
        <v>558</v>
      </c>
      <c r="C57" s="2" t="s">
        <v>558</v>
      </c>
      <c r="D57" s="87" t="s">
        <v>559</v>
      </c>
      <c r="E57" s="88" t="s">
        <v>2234</v>
      </c>
      <c r="F57" s="3" t="s">
        <v>559</v>
      </c>
      <c r="G57" s="64">
        <v>45443</v>
      </c>
      <c r="H57" s="27">
        <v>45454</v>
      </c>
      <c r="I57" s="69">
        <v>45454</v>
      </c>
      <c r="J57" s="5" t="s">
        <v>2171</v>
      </c>
      <c r="K57" s="15"/>
      <c r="L57" s="15"/>
    </row>
    <row r="58" spans="1:12" ht="15">
      <c r="A58" s="76">
        <f t="shared" si="0"/>
        <v>57</v>
      </c>
      <c r="B58" s="67" t="s">
        <v>560</v>
      </c>
      <c r="C58" s="2" t="s">
        <v>560</v>
      </c>
      <c r="D58" s="87" t="s">
        <v>561</v>
      </c>
      <c r="E58" s="88" t="s">
        <v>2234</v>
      </c>
      <c r="F58" s="3" t="s">
        <v>561</v>
      </c>
      <c r="G58" s="64">
        <v>45443</v>
      </c>
      <c r="H58" s="27">
        <v>45448</v>
      </c>
      <c r="I58" s="69">
        <v>45448</v>
      </c>
      <c r="J58" s="5" t="s">
        <v>2171</v>
      </c>
      <c r="K58" s="15"/>
      <c r="L58" s="15"/>
    </row>
    <row r="59" spans="1:12" ht="15">
      <c r="A59" s="76">
        <f t="shared" si="0"/>
        <v>58</v>
      </c>
      <c r="B59" s="67" t="s">
        <v>562</v>
      </c>
      <c r="C59" s="2" t="s">
        <v>562</v>
      </c>
      <c r="D59" s="87" t="s">
        <v>563</v>
      </c>
      <c r="E59" s="88" t="s">
        <v>2234</v>
      </c>
      <c r="F59" s="3" t="s">
        <v>563</v>
      </c>
      <c r="G59" s="64">
        <v>45443</v>
      </c>
      <c r="H59" s="27">
        <v>45448</v>
      </c>
      <c r="I59" s="69">
        <v>45448</v>
      </c>
      <c r="J59" s="5" t="s">
        <v>2171</v>
      </c>
      <c r="K59" s="15"/>
      <c r="L59" s="15"/>
    </row>
    <row r="60" spans="1:12" ht="15">
      <c r="A60" s="76">
        <f t="shared" si="0"/>
        <v>59</v>
      </c>
      <c r="B60" s="67" t="s">
        <v>564</v>
      </c>
      <c r="C60" s="2" t="s">
        <v>564</v>
      </c>
      <c r="D60" s="87" t="s">
        <v>565</v>
      </c>
      <c r="E60" s="88" t="s">
        <v>2234</v>
      </c>
      <c r="F60" s="3" t="s">
        <v>565</v>
      </c>
      <c r="G60" s="64">
        <v>45443</v>
      </c>
      <c r="H60" s="27">
        <v>45448</v>
      </c>
      <c r="I60" s="69">
        <v>45448</v>
      </c>
      <c r="J60" s="5" t="s">
        <v>2171</v>
      </c>
      <c r="K60" s="15" t="s">
        <v>83</v>
      </c>
      <c r="L60" s="15"/>
    </row>
    <row r="61" spans="1:12" ht="15">
      <c r="A61" s="76">
        <f t="shared" si="0"/>
        <v>60</v>
      </c>
      <c r="B61" s="67" t="s">
        <v>566</v>
      </c>
      <c r="C61" s="2" t="s">
        <v>566</v>
      </c>
      <c r="D61" s="87" t="s">
        <v>567</v>
      </c>
      <c r="E61" s="88" t="s">
        <v>2234</v>
      </c>
      <c r="F61" s="3" t="s">
        <v>567</v>
      </c>
      <c r="G61" s="64">
        <v>45443</v>
      </c>
      <c r="H61" s="27">
        <v>45450</v>
      </c>
      <c r="I61" s="69">
        <v>45450</v>
      </c>
      <c r="J61" s="5" t="s">
        <v>2171</v>
      </c>
      <c r="K61" s="15"/>
      <c r="L61" s="15"/>
    </row>
    <row r="62" spans="1:12" ht="15">
      <c r="A62" s="76">
        <f t="shared" si="0"/>
        <v>61</v>
      </c>
      <c r="B62" s="67" t="s">
        <v>568</v>
      </c>
      <c r="C62" s="2" t="s">
        <v>568</v>
      </c>
      <c r="D62" s="87" t="s">
        <v>569</v>
      </c>
      <c r="E62" s="88" t="s">
        <v>2234</v>
      </c>
      <c r="F62" s="3" t="s">
        <v>569</v>
      </c>
      <c r="G62" s="64">
        <v>45443</v>
      </c>
      <c r="H62" s="27">
        <v>45456</v>
      </c>
      <c r="I62" s="69">
        <v>45456</v>
      </c>
      <c r="J62" s="5" t="s">
        <v>2171</v>
      </c>
      <c r="K62" s="15"/>
      <c r="L62" s="15"/>
    </row>
    <row r="63" spans="1:12" ht="15">
      <c r="A63" s="76">
        <f t="shared" si="0"/>
        <v>62</v>
      </c>
      <c r="B63" s="67" t="s">
        <v>570</v>
      </c>
      <c r="C63" s="2" t="s">
        <v>570</v>
      </c>
      <c r="D63" s="87" t="s">
        <v>571</v>
      </c>
      <c r="E63" s="88" t="s">
        <v>2234</v>
      </c>
      <c r="F63" s="3" t="s">
        <v>571</v>
      </c>
      <c r="G63" s="64">
        <v>45443</v>
      </c>
      <c r="H63" s="27">
        <v>45450</v>
      </c>
      <c r="I63" s="69">
        <v>45450</v>
      </c>
      <c r="J63" s="5" t="s">
        <v>2171</v>
      </c>
      <c r="K63" s="15"/>
      <c r="L63" s="15"/>
    </row>
    <row r="64" spans="1:12" ht="15">
      <c r="A64" s="76">
        <f t="shared" si="0"/>
        <v>63</v>
      </c>
      <c r="B64" s="67" t="s">
        <v>572</v>
      </c>
      <c r="C64" s="2" t="s">
        <v>572</v>
      </c>
      <c r="D64" s="87" t="s">
        <v>573</v>
      </c>
      <c r="E64" s="88" t="s">
        <v>2234</v>
      </c>
      <c r="F64" s="3" t="s">
        <v>573</v>
      </c>
      <c r="G64" s="64">
        <v>45443</v>
      </c>
      <c r="H64" s="27">
        <v>45449</v>
      </c>
      <c r="I64" s="69">
        <v>45449</v>
      </c>
      <c r="J64" s="5" t="s">
        <v>2171</v>
      </c>
      <c r="K64" s="15"/>
      <c r="L64" s="15"/>
    </row>
    <row r="65" spans="1:12" ht="15">
      <c r="A65" s="76">
        <f t="shared" si="0"/>
        <v>64</v>
      </c>
      <c r="B65" s="71" t="s">
        <v>574</v>
      </c>
      <c r="C65" s="2" t="s">
        <v>574</v>
      </c>
      <c r="D65" s="87" t="s">
        <v>575</v>
      </c>
      <c r="E65" s="88" t="s">
        <v>2234</v>
      </c>
      <c r="F65" s="3" t="s">
        <v>575</v>
      </c>
      <c r="G65" s="64">
        <v>45443</v>
      </c>
      <c r="H65" s="27">
        <v>45449</v>
      </c>
      <c r="I65" s="69">
        <v>45449</v>
      </c>
      <c r="J65" s="5" t="s">
        <v>2171</v>
      </c>
      <c r="K65" s="15"/>
      <c r="L65" s="15"/>
    </row>
    <row r="66" spans="1:12" ht="15">
      <c r="A66" s="76">
        <f t="shared" si="0"/>
        <v>65</v>
      </c>
      <c r="B66" s="67" t="s">
        <v>576</v>
      </c>
      <c r="C66" s="2" t="s">
        <v>576</v>
      </c>
      <c r="D66" s="87" t="s">
        <v>577</v>
      </c>
      <c r="E66" s="88" t="s">
        <v>2234</v>
      </c>
      <c r="F66" s="3" t="s">
        <v>577</v>
      </c>
      <c r="G66" s="64">
        <v>45443</v>
      </c>
      <c r="H66" s="27">
        <v>45448</v>
      </c>
      <c r="I66" s="69">
        <v>45448</v>
      </c>
      <c r="J66" s="5" t="s">
        <v>2171</v>
      </c>
      <c r="K66" s="15"/>
      <c r="L66" s="15"/>
    </row>
    <row r="67" spans="1:12" ht="15">
      <c r="A67" s="76">
        <f t="shared" si="0"/>
        <v>66</v>
      </c>
      <c r="B67" s="67" t="s">
        <v>578</v>
      </c>
      <c r="C67" s="2" t="s">
        <v>578</v>
      </c>
      <c r="D67" s="87" t="s">
        <v>579</v>
      </c>
      <c r="E67" s="88" t="s">
        <v>2234</v>
      </c>
      <c r="F67" s="3" t="s">
        <v>579</v>
      </c>
      <c r="G67" s="64">
        <v>45443</v>
      </c>
      <c r="H67" s="27">
        <v>45448</v>
      </c>
      <c r="I67" s="69">
        <v>45448</v>
      </c>
      <c r="J67" s="5" t="s">
        <v>2171</v>
      </c>
      <c r="K67" s="15"/>
      <c r="L67" s="15"/>
    </row>
    <row r="68" spans="1:12" ht="15">
      <c r="A68" s="76">
        <f t="shared" ref="A68:A92" si="1">1+A67</f>
        <v>67</v>
      </c>
      <c r="B68" s="67" t="s">
        <v>580</v>
      </c>
      <c r="C68" s="2" t="s">
        <v>580</v>
      </c>
      <c r="D68" s="87" t="s">
        <v>581</v>
      </c>
      <c r="E68" s="88" t="s">
        <v>2234</v>
      </c>
      <c r="F68" s="3" t="s">
        <v>581</v>
      </c>
      <c r="G68" s="64">
        <v>45444</v>
      </c>
      <c r="H68" s="27">
        <v>45448</v>
      </c>
      <c r="I68" s="69">
        <v>45448</v>
      </c>
      <c r="J68" s="5" t="s">
        <v>2171</v>
      </c>
      <c r="K68" s="15"/>
      <c r="L68" s="15"/>
    </row>
    <row r="69" spans="1:12" ht="15">
      <c r="A69" s="76">
        <f t="shared" si="1"/>
        <v>68</v>
      </c>
      <c r="B69" s="67" t="s">
        <v>582</v>
      </c>
      <c r="C69" s="2" t="s">
        <v>582</v>
      </c>
      <c r="D69" s="87" t="s">
        <v>583</v>
      </c>
      <c r="E69" s="88" t="s">
        <v>2234</v>
      </c>
      <c r="F69" s="3" t="s">
        <v>583</v>
      </c>
      <c r="G69" s="64">
        <v>45444</v>
      </c>
      <c r="H69" s="27">
        <v>45448</v>
      </c>
      <c r="I69" s="69">
        <v>45448</v>
      </c>
      <c r="J69" s="5" t="s">
        <v>2171</v>
      </c>
      <c r="K69" s="15"/>
      <c r="L69" s="15"/>
    </row>
    <row r="70" spans="1:12" ht="15">
      <c r="A70" s="76">
        <f t="shared" si="1"/>
        <v>69</v>
      </c>
      <c r="B70" s="67" t="s">
        <v>584</v>
      </c>
      <c r="C70" s="2" t="s">
        <v>584</v>
      </c>
      <c r="D70" s="94" t="s">
        <v>585</v>
      </c>
      <c r="E70" s="88" t="s">
        <v>2234</v>
      </c>
      <c r="F70" s="3" t="s">
        <v>585</v>
      </c>
      <c r="G70" s="64">
        <v>45447</v>
      </c>
      <c r="H70" s="61">
        <v>45449</v>
      </c>
      <c r="I70" s="69">
        <v>45449</v>
      </c>
      <c r="J70" s="5" t="s">
        <v>2171</v>
      </c>
      <c r="K70" s="15"/>
      <c r="L70" s="15"/>
    </row>
    <row r="71" spans="1:12" ht="15">
      <c r="A71" s="76">
        <f t="shared" si="1"/>
        <v>70</v>
      </c>
      <c r="B71" s="67" t="s">
        <v>586</v>
      </c>
      <c r="C71" s="2" t="s">
        <v>586</v>
      </c>
      <c r="D71" s="74" t="s">
        <v>587</v>
      </c>
      <c r="E71" s="77"/>
      <c r="F71" s="3" t="s">
        <v>587</v>
      </c>
      <c r="G71" s="64">
        <v>45454</v>
      </c>
      <c r="H71" s="44"/>
      <c r="I71" s="63"/>
      <c r="J71" s="5" t="s">
        <v>2219</v>
      </c>
      <c r="K71" s="15" t="s">
        <v>724</v>
      </c>
      <c r="L71" s="15"/>
    </row>
    <row r="72" spans="1:12" ht="15">
      <c r="A72" s="76">
        <f t="shared" si="1"/>
        <v>71</v>
      </c>
      <c r="B72" s="67" t="s">
        <v>588</v>
      </c>
      <c r="C72" s="2" t="s">
        <v>588</v>
      </c>
      <c r="D72" s="87" t="s">
        <v>589</v>
      </c>
      <c r="E72" s="89" t="s">
        <v>2234</v>
      </c>
      <c r="F72" s="3" t="s">
        <v>589</v>
      </c>
      <c r="G72" s="64">
        <v>45454</v>
      </c>
      <c r="H72" s="61">
        <v>45455</v>
      </c>
      <c r="I72" s="4">
        <v>45455</v>
      </c>
      <c r="J72" s="5" t="s">
        <v>2171</v>
      </c>
      <c r="K72" s="15" t="s">
        <v>590</v>
      </c>
      <c r="L72" s="15"/>
    </row>
    <row r="73" spans="1:12" ht="15">
      <c r="A73" s="76">
        <f t="shared" si="1"/>
        <v>72</v>
      </c>
      <c r="B73" s="67" t="s">
        <v>591</v>
      </c>
      <c r="C73" s="2" t="s">
        <v>591</v>
      </c>
      <c r="D73" s="87" t="s">
        <v>592</v>
      </c>
      <c r="E73" s="88" t="s">
        <v>2234</v>
      </c>
      <c r="F73" s="3" t="s">
        <v>592</v>
      </c>
      <c r="G73" s="64">
        <v>45455</v>
      </c>
      <c r="H73" s="27">
        <v>45467</v>
      </c>
      <c r="I73" s="69">
        <v>45467</v>
      </c>
      <c r="J73" s="5" t="s">
        <v>2174</v>
      </c>
      <c r="K73" s="15"/>
      <c r="L73" s="15"/>
    </row>
    <row r="74" spans="1:12" ht="15">
      <c r="A74" s="76">
        <f t="shared" si="1"/>
        <v>73</v>
      </c>
      <c r="B74" s="67" t="s">
        <v>593</v>
      </c>
      <c r="C74" s="2" t="s">
        <v>593</v>
      </c>
      <c r="D74" s="95" t="s">
        <v>594</v>
      </c>
      <c r="E74" s="96" t="s">
        <v>2246</v>
      </c>
      <c r="F74" s="3" t="s">
        <v>594</v>
      </c>
      <c r="G74" s="64">
        <v>45455</v>
      </c>
      <c r="H74" s="27">
        <v>45457</v>
      </c>
      <c r="I74" s="69">
        <v>45457</v>
      </c>
      <c r="J74" s="5" t="s">
        <v>2171</v>
      </c>
      <c r="K74" s="15"/>
      <c r="L74" s="15"/>
    </row>
    <row r="75" spans="1:12" ht="15">
      <c r="A75" s="76">
        <f t="shared" si="1"/>
        <v>74</v>
      </c>
      <c r="B75" s="67" t="s">
        <v>595</v>
      </c>
      <c r="C75" s="2" t="s">
        <v>595</v>
      </c>
      <c r="D75" s="95" t="s">
        <v>596</v>
      </c>
      <c r="E75" s="88" t="s">
        <v>2234</v>
      </c>
      <c r="F75" s="3" t="s">
        <v>596</v>
      </c>
      <c r="G75" s="64">
        <v>45457</v>
      </c>
      <c r="H75" s="27">
        <v>45457</v>
      </c>
      <c r="I75" s="69">
        <v>45457</v>
      </c>
      <c r="J75" s="5" t="s">
        <v>2171</v>
      </c>
      <c r="K75" s="15"/>
      <c r="L75" s="15"/>
    </row>
    <row r="76" spans="1:12" ht="15">
      <c r="A76" s="76">
        <f t="shared" si="1"/>
        <v>75</v>
      </c>
      <c r="B76" s="67" t="s">
        <v>1467</v>
      </c>
      <c r="C76" s="2" t="s">
        <v>1467</v>
      </c>
      <c r="D76" s="97" t="s">
        <v>2247</v>
      </c>
      <c r="E76" s="96" t="s">
        <v>2234</v>
      </c>
      <c r="F76" s="3">
        <v>129975</v>
      </c>
      <c r="G76" s="64">
        <v>45457</v>
      </c>
      <c r="H76" s="27">
        <v>45457</v>
      </c>
      <c r="I76" s="69">
        <v>45457</v>
      </c>
      <c r="J76" s="5" t="s">
        <v>2174</v>
      </c>
      <c r="K76" s="15"/>
      <c r="L76" s="15"/>
    </row>
    <row r="77" spans="1:12" ht="15">
      <c r="A77" s="76">
        <f t="shared" si="1"/>
        <v>76</v>
      </c>
      <c r="B77" s="67" t="s">
        <v>598</v>
      </c>
      <c r="C77" s="2" t="s">
        <v>598</v>
      </c>
      <c r="D77" s="97" t="s">
        <v>599</v>
      </c>
      <c r="E77" s="88" t="s">
        <v>2234</v>
      </c>
      <c r="F77" s="3" t="s">
        <v>599</v>
      </c>
      <c r="G77" s="64">
        <v>45460</v>
      </c>
      <c r="H77" s="27">
        <v>45460</v>
      </c>
      <c r="I77" s="69">
        <v>45460</v>
      </c>
      <c r="J77" s="5" t="s">
        <v>2171</v>
      </c>
      <c r="K77" s="15"/>
      <c r="L77" s="15"/>
    </row>
    <row r="78" spans="1:12" ht="15">
      <c r="A78" s="76">
        <f t="shared" si="1"/>
        <v>77</v>
      </c>
      <c r="B78" s="67" t="s">
        <v>600</v>
      </c>
      <c r="C78" s="2" t="s">
        <v>600</v>
      </c>
      <c r="D78" s="97" t="s">
        <v>601</v>
      </c>
      <c r="E78" s="88" t="s">
        <v>2234</v>
      </c>
      <c r="F78" s="3" t="s">
        <v>601</v>
      </c>
      <c r="G78" s="64">
        <v>45460</v>
      </c>
      <c r="H78" s="102">
        <v>45463</v>
      </c>
      <c r="I78" s="64">
        <v>45463</v>
      </c>
      <c r="J78" s="5" t="s">
        <v>2171</v>
      </c>
      <c r="K78" s="15"/>
      <c r="L78" s="15"/>
    </row>
    <row r="79" spans="1:12" ht="15">
      <c r="A79" s="76">
        <f t="shared" si="1"/>
        <v>78</v>
      </c>
      <c r="B79" s="67" t="s">
        <v>602</v>
      </c>
      <c r="C79" s="2" t="s">
        <v>602</v>
      </c>
      <c r="D79" s="97" t="s">
        <v>603</v>
      </c>
      <c r="E79" s="88" t="s">
        <v>2234</v>
      </c>
      <c r="F79" s="3" t="s">
        <v>603</v>
      </c>
      <c r="G79" s="64">
        <v>45462</v>
      </c>
      <c r="H79" s="61">
        <v>45463</v>
      </c>
      <c r="I79" s="84">
        <v>45463</v>
      </c>
      <c r="J79" s="5" t="s">
        <v>2171</v>
      </c>
      <c r="K79" s="15"/>
      <c r="L79" s="15"/>
    </row>
    <row r="80" spans="1:12" ht="15" customHeight="1">
      <c r="A80" s="76">
        <f t="shared" si="1"/>
        <v>79</v>
      </c>
      <c r="B80" s="67" t="s">
        <v>2248</v>
      </c>
      <c r="C80" s="2" t="s">
        <v>2248</v>
      </c>
      <c r="D80" s="97" t="s">
        <v>605</v>
      </c>
      <c r="E80" s="88" t="s">
        <v>2234</v>
      </c>
      <c r="F80" s="3" t="s">
        <v>605</v>
      </c>
      <c r="G80" s="64">
        <v>45462</v>
      </c>
      <c r="H80" s="61">
        <v>45462</v>
      </c>
      <c r="I80" s="84">
        <v>45462</v>
      </c>
      <c r="J80" s="5" t="s">
        <v>2171</v>
      </c>
      <c r="K80" s="15"/>
      <c r="L80" s="15"/>
    </row>
    <row r="81" spans="1:12" ht="15">
      <c r="A81" s="76">
        <f t="shared" si="1"/>
        <v>80</v>
      </c>
      <c r="B81" s="67" t="s">
        <v>606</v>
      </c>
      <c r="C81" s="2" t="s">
        <v>606</v>
      </c>
      <c r="D81" s="97" t="s">
        <v>607</v>
      </c>
      <c r="E81" s="88" t="s">
        <v>2234</v>
      </c>
      <c r="F81" s="3" t="s">
        <v>607</v>
      </c>
      <c r="G81" s="64">
        <v>45462</v>
      </c>
      <c r="H81" s="85">
        <v>45463</v>
      </c>
      <c r="I81" s="86">
        <v>45463</v>
      </c>
      <c r="J81" s="5" t="s">
        <v>2174</v>
      </c>
      <c r="K81" s="15"/>
      <c r="L81" s="15"/>
    </row>
    <row r="82" spans="1:12" ht="15">
      <c r="A82" s="76">
        <f t="shared" si="1"/>
        <v>81</v>
      </c>
      <c r="B82" s="67" t="s">
        <v>608</v>
      </c>
      <c r="C82" s="2" t="s">
        <v>608</v>
      </c>
      <c r="D82" s="75" t="s">
        <v>609</v>
      </c>
      <c r="E82" s="79"/>
      <c r="F82" s="3" t="s">
        <v>609</v>
      </c>
      <c r="G82" s="64">
        <v>45463</v>
      </c>
      <c r="H82" s="44"/>
      <c r="I82" s="44"/>
      <c r="J82" s="5" t="s">
        <v>2219</v>
      </c>
      <c r="K82" s="15" t="s">
        <v>590</v>
      </c>
      <c r="L82" s="15"/>
    </row>
    <row r="83" spans="1:12" ht="15">
      <c r="A83" s="76">
        <f t="shared" si="1"/>
        <v>82</v>
      </c>
      <c r="B83" s="67" t="s">
        <v>610</v>
      </c>
      <c r="C83" s="2" t="s">
        <v>610</v>
      </c>
      <c r="D83" s="97" t="s">
        <v>611</v>
      </c>
      <c r="E83" s="88" t="s">
        <v>2234</v>
      </c>
      <c r="F83" s="3" t="s">
        <v>611</v>
      </c>
      <c r="G83" s="64">
        <v>45463</v>
      </c>
      <c r="H83" s="85">
        <v>45464</v>
      </c>
      <c r="I83" s="86">
        <v>45464</v>
      </c>
      <c r="J83" s="5" t="s">
        <v>2174</v>
      </c>
      <c r="K83" s="15"/>
      <c r="L83" s="15"/>
    </row>
    <row r="84" spans="1:12" ht="15">
      <c r="A84" s="76">
        <f t="shared" si="1"/>
        <v>83</v>
      </c>
      <c r="B84" s="67" t="s">
        <v>612</v>
      </c>
      <c r="C84" s="2" t="s">
        <v>612</v>
      </c>
      <c r="D84" s="97" t="s">
        <v>613</v>
      </c>
      <c r="E84" s="88" t="s">
        <v>2234</v>
      </c>
      <c r="F84" s="3" t="s">
        <v>613</v>
      </c>
      <c r="G84" s="64">
        <v>45464</v>
      </c>
      <c r="H84" s="85">
        <v>45464</v>
      </c>
      <c r="I84" s="86">
        <v>45464</v>
      </c>
      <c r="J84" s="5" t="s">
        <v>2174</v>
      </c>
      <c r="K84" s="15"/>
      <c r="L84" s="15"/>
    </row>
    <row r="85" spans="1:12" ht="15">
      <c r="A85" s="76">
        <f t="shared" si="1"/>
        <v>84</v>
      </c>
      <c r="B85" s="67" t="s">
        <v>614</v>
      </c>
      <c r="C85" s="2" t="s">
        <v>614</v>
      </c>
      <c r="D85" s="97" t="s">
        <v>615</v>
      </c>
      <c r="E85" s="88" t="s">
        <v>2234</v>
      </c>
      <c r="F85" s="3" t="s">
        <v>615</v>
      </c>
      <c r="G85" s="64">
        <v>45468</v>
      </c>
      <c r="H85" s="61">
        <v>45468</v>
      </c>
      <c r="I85" s="64">
        <v>45468</v>
      </c>
      <c r="J85" s="5" t="s">
        <v>2174</v>
      </c>
      <c r="K85" s="15" t="s">
        <v>2249</v>
      </c>
      <c r="L85" s="15" t="s">
        <v>2250</v>
      </c>
    </row>
    <row r="86" spans="1:12" ht="15">
      <c r="A86" s="76">
        <f t="shared" si="1"/>
        <v>85</v>
      </c>
      <c r="B86" s="67" t="s">
        <v>616</v>
      </c>
      <c r="C86" s="2" t="s">
        <v>616</v>
      </c>
      <c r="D86" s="92" t="s">
        <v>617</v>
      </c>
      <c r="E86" s="79"/>
      <c r="F86" s="3" t="s">
        <v>617</v>
      </c>
      <c r="G86" s="64">
        <v>45469</v>
      </c>
      <c r="H86" s="44"/>
      <c r="I86" s="44"/>
      <c r="J86" s="5" t="s">
        <v>2219</v>
      </c>
      <c r="K86" s="15" t="s">
        <v>83</v>
      </c>
      <c r="L86" s="15"/>
    </row>
    <row r="87" spans="1:12" ht="15">
      <c r="A87" s="76">
        <f t="shared" si="1"/>
        <v>86</v>
      </c>
      <c r="B87" s="67" t="s">
        <v>618</v>
      </c>
      <c r="C87" s="2" t="s">
        <v>618</v>
      </c>
      <c r="D87" s="98" t="s">
        <v>619</v>
      </c>
      <c r="E87" s="99" t="s">
        <v>2234</v>
      </c>
      <c r="F87" s="3" t="s">
        <v>619</v>
      </c>
      <c r="G87" s="64">
        <v>45471</v>
      </c>
      <c r="H87" s="61">
        <v>45472</v>
      </c>
      <c r="I87" s="86">
        <v>45472</v>
      </c>
      <c r="J87" s="5" t="s">
        <v>2174</v>
      </c>
      <c r="K87" s="15"/>
      <c r="L87" s="15"/>
    </row>
    <row r="88" spans="1:12" ht="15">
      <c r="A88" s="76">
        <f t="shared" si="1"/>
        <v>87</v>
      </c>
      <c r="B88" s="67" t="s">
        <v>620</v>
      </c>
      <c r="C88" s="2" t="s">
        <v>620</v>
      </c>
      <c r="D88" s="98" t="s">
        <v>621</v>
      </c>
      <c r="E88" s="99" t="s">
        <v>2234</v>
      </c>
      <c r="F88" s="3" t="s">
        <v>621</v>
      </c>
      <c r="G88" s="64">
        <v>45471</v>
      </c>
      <c r="H88" s="61">
        <v>45472</v>
      </c>
      <c r="I88" s="86">
        <v>45472</v>
      </c>
      <c r="J88" s="5" t="s">
        <v>2174</v>
      </c>
      <c r="K88" s="15"/>
      <c r="L88" s="15"/>
    </row>
    <row r="89" spans="1:12" ht="15">
      <c r="A89" s="76">
        <f t="shared" si="1"/>
        <v>88</v>
      </c>
      <c r="B89" s="67" t="s">
        <v>622</v>
      </c>
      <c r="C89" s="2" t="s">
        <v>622</v>
      </c>
      <c r="D89" s="98" t="s">
        <v>623</v>
      </c>
      <c r="E89" s="99" t="s">
        <v>2234</v>
      </c>
      <c r="F89" s="3" t="s">
        <v>623</v>
      </c>
      <c r="G89" s="64">
        <v>45471</v>
      </c>
      <c r="H89" s="61">
        <v>45472</v>
      </c>
      <c r="I89" s="86">
        <v>45472</v>
      </c>
      <c r="J89" s="5" t="s">
        <v>2174</v>
      </c>
      <c r="K89" s="15"/>
      <c r="L89" s="15"/>
    </row>
    <row r="90" spans="1:12" ht="15">
      <c r="A90" s="76">
        <f t="shared" si="1"/>
        <v>89</v>
      </c>
      <c r="B90" s="67" t="s">
        <v>624</v>
      </c>
      <c r="C90" s="2" t="s">
        <v>624</v>
      </c>
      <c r="D90" s="98" t="s">
        <v>625</v>
      </c>
      <c r="E90" s="99" t="s">
        <v>2234</v>
      </c>
      <c r="F90" s="3" t="s">
        <v>625</v>
      </c>
      <c r="G90" s="64">
        <v>45471</v>
      </c>
      <c r="H90" s="61">
        <v>45472</v>
      </c>
      <c r="I90" s="86">
        <v>45472</v>
      </c>
      <c r="J90" s="5" t="s">
        <v>2174</v>
      </c>
      <c r="K90" s="15"/>
      <c r="L90" s="15"/>
    </row>
    <row r="91" spans="1:12" ht="15">
      <c r="A91" s="76">
        <f t="shared" si="1"/>
        <v>90</v>
      </c>
      <c r="B91" s="67" t="s">
        <v>626</v>
      </c>
      <c r="C91" s="2" t="s">
        <v>626</v>
      </c>
      <c r="D91" s="98" t="s">
        <v>627</v>
      </c>
      <c r="E91" s="99" t="s">
        <v>2234</v>
      </c>
      <c r="F91" s="3" t="s">
        <v>627</v>
      </c>
      <c r="G91" s="64">
        <v>45471</v>
      </c>
      <c r="H91" s="61">
        <v>45472</v>
      </c>
      <c r="I91" s="86">
        <v>45472</v>
      </c>
      <c r="J91" s="5" t="s">
        <v>2174</v>
      </c>
      <c r="K91" s="15"/>
      <c r="L91" s="15"/>
    </row>
    <row r="92" spans="1:12" ht="15">
      <c r="A92" s="105">
        <f t="shared" si="1"/>
        <v>91</v>
      </c>
      <c r="B92" s="67" t="s">
        <v>628</v>
      </c>
      <c r="C92" s="2" t="s">
        <v>628</v>
      </c>
      <c r="D92" s="98" t="s">
        <v>629</v>
      </c>
      <c r="E92" s="99" t="s">
        <v>2234</v>
      </c>
      <c r="F92" s="3" t="s">
        <v>629</v>
      </c>
      <c r="G92" s="64">
        <v>45471</v>
      </c>
      <c r="H92" s="61">
        <v>45472</v>
      </c>
      <c r="I92" s="86">
        <v>45472</v>
      </c>
      <c r="J92" s="5" t="s">
        <v>2174</v>
      </c>
      <c r="K92" s="15"/>
      <c r="L92" s="15"/>
    </row>
    <row r="96" spans="1:12">
      <c r="B96" s="93"/>
      <c r="C96" s="93"/>
    </row>
    <row r="97" spans="2:3">
      <c r="B97" s="93" t="s">
        <v>2193</v>
      </c>
      <c r="C97" s="93">
        <v>91</v>
      </c>
    </row>
    <row r="98" spans="2:3">
      <c r="B98" s="93" t="s">
        <v>2251</v>
      </c>
      <c r="C98" s="93">
        <v>4</v>
      </c>
    </row>
    <row r="99" spans="2:3">
      <c r="B99" s="93" t="s">
        <v>2252</v>
      </c>
      <c r="C99" s="93">
        <f>+C97-C98</f>
        <v>87</v>
      </c>
    </row>
  </sheetData>
  <autoFilter ref="A1:L92" xr:uid="{00000000-0009-0000-0000-000002000000}"/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topLeftCell="A21" workbookViewId="0">
      <selection activeCell="A33" sqref="A33:C33"/>
    </sheetView>
  </sheetViews>
  <sheetFormatPr defaultColWidth="11" defaultRowHeight="14.25"/>
  <cols>
    <col min="1" max="1" width="15.25" style="110" customWidth="1"/>
    <col min="2" max="2" width="25.5" style="115" customWidth="1"/>
    <col min="3" max="3" width="32.125" style="115" customWidth="1"/>
    <col min="4" max="4" width="23" style="115" customWidth="1"/>
    <col min="5" max="5" width="45.5" style="144" customWidth="1"/>
    <col min="6" max="6" width="28" style="115" customWidth="1"/>
    <col min="7" max="7" width="24.25" style="115" customWidth="1"/>
    <col min="8" max="8" width="18.25" style="115" customWidth="1"/>
    <col min="9" max="9" width="17.375" style="115" customWidth="1"/>
    <col min="10" max="10" width="18.75" style="115" customWidth="1"/>
    <col min="11" max="11" width="50.125" style="115" customWidth="1"/>
    <col min="12" max="12" width="39.25" style="115" customWidth="1"/>
    <col min="13" max="16384" width="11" style="115"/>
  </cols>
  <sheetData>
    <row r="1" spans="1:12">
      <c r="B1" s="111" t="s">
        <v>2</v>
      </c>
      <c r="C1" s="112" t="s">
        <v>3</v>
      </c>
      <c r="D1" s="113" t="s">
        <v>2166</v>
      </c>
      <c r="E1" s="114" t="s">
        <v>2167</v>
      </c>
      <c r="F1" s="112" t="s">
        <v>4</v>
      </c>
      <c r="G1" s="112" t="s">
        <v>5</v>
      </c>
      <c r="H1" s="112" t="s">
        <v>6</v>
      </c>
      <c r="I1" s="112" t="s">
        <v>7</v>
      </c>
      <c r="J1" s="112" t="s">
        <v>2168</v>
      </c>
      <c r="K1" s="112" t="s">
        <v>8</v>
      </c>
      <c r="L1" s="112" t="s">
        <v>2169</v>
      </c>
    </row>
    <row r="2" spans="1:12" ht="16.5" customHeight="1">
      <c r="A2" s="116">
        <v>1</v>
      </c>
      <c r="B2" s="117" t="s">
        <v>452</v>
      </c>
      <c r="C2" s="117" t="s">
        <v>452</v>
      </c>
      <c r="D2" s="118" t="s">
        <v>453</v>
      </c>
      <c r="E2" s="119" t="s">
        <v>2170</v>
      </c>
      <c r="F2" s="120" t="s">
        <v>453</v>
      </c>
      <c r="G2" s="121">
        <v>45441</v>
      </c>
      <c r="H2" s="122" t="s">
        <v>2253</v>
      </c>
      <c r="I2" s="122" t="s">
        <v>2254</v>
      </c>
      <c r="J2" s="123" t="s">
        <v>2171</v>
      </c>
      <c r="K2" s="124" t="s">
        <v>83</v>
      </c>
      <c r="L2" s="124"/>
    </row>
    <row r="3" spans="1:12">
      <c r="A3" s="116">
        <v>2</v>
      </c>
      <c r="B3" s="117" t="s">
        <v>586</v>
      </c>
      <c r="C3" s="117" t="s">
        <v>586</v>
      </c>
      <c r="D3" s="120" t="s">
        <v>587</v>
      </c>
      <c r="E3" s="125" t="s">
        <v>2170</v>
      </c>
      <c r="F3" s="120" t="s">
        <v>587</v>
      </c>
      <c r="G3" s="121">
        <v>45454</v>
      </c>
      <c r="H3" s="125" t="s">
        <v>2255</v>
      </c>
      <c r="I3" s="125" t="s">
        <v>2255</v>
      </c>
      <c r="J3" s="123" t="s">
        <v>2174</v>
      </c>
      <c r="K3" s="124" t="s">
        <v>724</v>
      </c>
      <c r="L3" s="124"/>
    </row>
    <row r="4" spans="1:12">
      <c r="A4" s="116">
        <v>3</v>
      </c>
      <c r="B4" s="117" t="s">
        <v>608</v>
      </c>
      <c r="C4" s="117" t="s">
        <v>608</v>
      </c>
      <c r="D4" s="117" t="s">
        <v>609</v>
      </c>
      <c r="E4" s="119" t="s">
        <v>2170</v>
      </c>
      <c r="F4" s="120" t="s">
        <v>609</v>
      </c>
      <c r="G4" s="121">
        <v>45463</v>
      </c>
      <c r="H4" s="125" t="s">
        <v>2255</v>
      </c>
      <c r="I4" s="125" t="s">
        <v>2255</v>
      </c>
      <c r="J4" s="123" t="s">
        <v>2174</v>
      </c>
      <c r="K4" s="124" t="s">
        <v>590</v>
      </c>
      <c r="L4" s="124"/>
    </row>
    <row r="5" spans="1:12">
      <c r="A5" s="116">
        <v>4</v>
      </c>
      <c r="B5" s="126" t="s">
        <v>616</v>
      </c>
      <c r="C5" s="126" t="s">
        <v>616</v>
      </c>
      <c r="D5" s="127" t="s">
        <v>617</v>
      </c>
      <c r="E5" s="128" t="s">
        <v>2170</v>
      </c>
      <c r="F5" s="127" t="s">
        <v>617</v>
      </c>
      <c r="G5" s="121">
        <v>45469</v>
      </c>
      <c r="H5" s="129" t="s">
        <v>2256</v>
      </c>
      <c r="I5" s="130" t="s">
        <v>2256</v>
      </c>
      <c r="J5" s="123" t="s">
        <v>2174</v>
      </c>
      <c r="K5" s="131" t="s">
        <v>83</v>
      </c>
      <c r="L5" s="131"/>
    </row>
    <row r="6" spans="1:12">
      <c r="A6" s="116">
        <f>4+A2</f>
        <v>5</v>
      </c>
      <c r="B6" s="132" t="s">
        <v>630</v>
      </c>
      <c r="C6" s="133" t="s">
        <v>630</v>
      </c>
      <c r="D6" s="133" t="s">
        <v>631</v>
      </c>
      <c r="E6" s="134" t="s">
        <v>2170</v>
      </c>
      <c r="F6" s="133" t="s">
        <v>631</v>
      </c>
      <c r="G6" s="121">
        <v>45477</v>
      </c>
      <c r="H6" s="135">
        <v>45484</v>
      </c>
      <c r="I6" s="136">
        <v>45484</v>
      </c>
      <c r="J6" s="123" t="s">
        <v>2174</v>
      </c>
      <c r="K6" s="124"/>
      <c r="L6" s="124"/>
    </row>
    <row r="7" spans="1:12">
      <c r="A7" s="116">
        <f t="shared" ref="A7:A26" si="0">4+A3</f>
        <v>6</v>
      </c>
      <c r="B7" s="132" t="s">
        <v>632</v>
      </c>
      <c r="C7" s="133" t="s">
        <v>632</v>
      </c>
      <c r="D7" s="133" t="s">
        <v>633</v>
      </c>
      <c r="E7" s="134" t="s">
        <v>2170</v>
      </c>
      <c r="F7" s="133" t="s">
        <v>633</v>
      </c>
      <c r="G7" s="121">
        <v>45477</v>
      </c>
      <c r="H7" s="135">
        <v>45486</v>
      </c>
      <c r="I7" s="136">
        <v>45486</v>
      </c>
      <c r="J7" s="123" t="s">
        <v>2171</v>
      </c>
      <c r="K7" s="124"/>
      <c r="L7" s="124"/>
    </row>
    <row r="8" spans="1:12">
      <c r="A8" s="116">
        <f t="shared" si="0"/>
        <v>7</v>
      </c>
      <c r="B8" s="132" t="s">
        <v>634</v>
      </c>
      <c r="C8" s="133" t="s">
        <v>634</v>
      </c>
      <c r="D8" s="133" t="s">
        <v>635</v>
      </c>
      <c r="E8" s="134" t="s">
        <v>2170</v>
      </c>
      <c r="F8" s="133" t="s">
        <v>635</v>
      </c>
      <c r="G8" s="121">
        <v>45482</v>
      </c>
      <c r="H8" s="146">
        <v>45484</v>
      </c>
      <c r="I8" s="136">
        <v>45484</v>
      </c>
      <c r="J8" s="123" t="s">
        <v>2171</v>
      </c>
      <c r="K8" s="124"/>
      <c r="L8" s="124"/>
    </row>
    <row r="9" spans="1:12">
      <c r="A9" s="116">
        <f t="shared" si="0"/>
        <v>8</v>
      </c>
      <c r="B9" s="132" t="s">
        <v>636</v>
      </c>
      <c r="C9" s="133" t="s">
        <v>636</v>
      </c>
      <c r="D9" s="133" t="s">
        <v>637</v>
      </c>
      <c r="E9" s="134" t="s">
        <v>2170</v>
      </c>
      <c r="F9" s="133" t="s">
        <v>637</v>
      </c>
      <c r="G9" s="121">
        <v>45481</v>
      </c>
      <c r="H9" s="135">
        <v>45482</v>
      </c>
      <c r="I9" s="136">
        <v>45482</v>
      </c>
      <c r="J9" s="123" t="s">
        <v>2171</v>
      </c>
      <c r="K9" s="124"/>
      <c r="L9" s="124"/>
    </row>
    <row r="10" spans="1:12">
      <c r="A10" s="116">
        <f t="shared" si="0"/>
        <v>9</v>
      </c>
      <c r="B10" s="145" t="s">
        <v>638</v>
      </c>
      <c r="C10" s="133" t="s">
        <v>638</v>
      </c>
      <c r="D10" s="133" t="s">
        <v>639</v>
      </c>
      <c r="E10" s="134" t="s">
        <v>2170</v>
      </c>
      <c r="F10" s="133" t="s">
        <v>639</v>
      </c>
      <c r="G10" s="121">
        <v>45482</v>
      </c>
      <c r="H10" s="135">
        <v>45488</v>
      </c>
      <c r="I10" s="136">
        <v>45488</v>
      </c>
      <c r="J10" s="123" t="s">
        <v>2171</v>
      </c>
      <c r="K10" s="124" t="s">
        <v>590</v>
      </c>
      <c r="L10" s="124"/>
    </row>
    <row r="11" spans="1:12">
      <c r="A11" s="116">
        <f t="shared" si="0"/>
        <v>10</v>
      </c>
      <c r="B11" s="132" t="s">
        <v>640</v>
      </c>
      <c r="C11" s="133" t="s">
        <v>640</v>
      </c>
      <c r="D11" s="133" t="s">
        <v>641</v>
      </c>
      <c r="E11" s="134" t="s">
        <v>2170</v>
      </c>
      <c r="F11" s="133" t="s">
        <v>641</v>
      </c>
      <c r="G11" s="121">
        <v>45482</v>
      </c>
      <c r="H11" s="135">
        <v>45483</v>
      </c>
      <c r="I11" s="136">
        <v>45483</v>
      </c>
      <c r="J11" s="123" t="s">
        <v>2174</v>
      </c>
      <c r="K11" s="124"/>
      <c r="L11" s="124"/>
    </row>
    <row r="12" spans="1:12">
      <c r="A12" s="116">
        <f t="shared" si="0"/>
        <v>11</v>
      </c>
      <c r="B12" s="132" t="s">
        <v>642</v>
      </c>
      <c r="C12" s="133" t="s">
        <v>642</v>
      </c>
      <c r="D12" s="133" t="s">
        <v>643</v>
      </c>
      <c r="E12" s="134" t="s">
        <v>2170</v>
      </c>
      <c r="F12" s="133" t="s">
        <v>643</v>
      </c>
      <c r="G12" s="121">
        <v>45484</v>
      </c>
      <c r="H12" s="135">
        <v>45488</v>
      </c>
      <c r="I12" s="136">
        <v>45488</v>
      </c>
      <c r="J12" s="123" t="s">
        <v>2174</v>
      </c>
      <c r="K12" s="124" t="s">
        <v>590</v>
      </c>
      <c r="L12" s="124"/>
    </row>
    <row r="13" spans="1:12">
      <c r="A13" s="116">
        <f t="shared" si="0"/>
        <v>12</v>
      </c>
      <c r="B13" s="132" t="s">
        <v>644</v>
      </c>
      <c r="C13" s="133" t="s">
        <v>644</v>
      </c>
      <c r="D13" s="133" t="s">
        <v>645</v>
      </c>
      <c r="E13" s="134" t="s">
        <v>2170</v>
      </c>
      <c r="F13" s="133" t="s">
        <v>645</v>
      </c>
      <c r="G13" s="121">
        <v>45484</v>
      </c>
      <c r="H13" s="135">
        <v>45485</v>
      </c>
      <c r="I13" s="136">
        <v>45485</v>
      </c>
      <c r="J13" s="123" t="s">
        <v>2174</v>
      </c>
      <c r="K13" s="124"/>
      <c r="L13" s="124"/>
    </row>
    <row r="14" spans="1:12">
      <c r="A14" s="116">
        <f t="shared" si="0"/>
        <v>13</v>
      </c>
      <c r="B14" s="147" t="s">
        <v>646</v>
      </c>
      <c r="C14" s="133" t="s">
        <v>646</v>
      </c>
      <c r="D14" s="133" t="s">
        <v>647</v>
      </c>
      <c r="E14" s="134" t="s">
        <v>2170</v>
      </c>
      <c r="F14" s="133" t="s">
        <v>647</v>
      </c>
      <c r="G14" s="121">
        <v>45485</v>
      </c>
      <c r="H14" s="148">
        <v>45486</v>
      </c>
      <c r="I14" s="122">
        <v>45486</v>
      </c>
      <c r="J14" s="149" t="s">
        <v>2174</v>
      </c>
      <c r="K14" s="149"/>
      <c r="L14" s="149"/>
    </row>
    <row r="15" spans="1:12">
      <c r="A15" s="116">
        <f t="shared" si="0"/>
        <v>14</v>
      </c>
      <c r="B15" s="147" t="s">
        <v>648</v>
      </c>
      <c r="C15" s="133" t="s">
        <v>648</v>
      </c>
      <c r="D15" s="133" t="s">
        <v>649</v>
      </c>
      <c r="E15" s="134" t="s">
        <v>2170</v>
      </c>
      <c r="F15" s="133" t="s">
        <v>649</v>
      </c>
      <c r="G15" s="121">
        <v>45485</v>
      </c>
      <c r="H15" s="148">
        <v>45486</v>
      </c>
      <c r="I15" s="122">
        <v>45486</v>
      </c>
      <c r="J15" s="149" t="s">
        <v>2174</v>
      </c>
      <c r="K15" s="149"/>
      <c r="L15" s="149"/>
    </row>
    <row r="16" spans="1:12">
      <c r="A16" s="116">
        <f t="shared" si="0"/>
        <v>15</v>
      </c>
      <c r="B16" s="150" t="s">
        <v>650</v>
      </c>
      <c r="C16" s="133" t="s">
        <v>650</v>
      </c>
      <c r="D16" s="133" t="s">
        <v>651</v>
      </c>
      <c r="E16" s="151" t="s">
        <v>2170</v>
      </c>
      <c r="F16" s="133" t="s">
        <v>651</v>
      </c>
      <c r="G16" s="121">
        <v>45489</v>
      </c>
      <c r="H16" s="152">
        <v>45643</v>
      </c>
      <c r="I16" s="122">
        <v>45643</v>
      </c>
      <c r="J16" s="149" t="s">
        <v>2174</v>
      </c>
      <c r="K16" s="149"/>
      <c r="L16" s="149"/>
    </row>
    <row r="17" spans="1:12">
      <c r="A17" s="116">
        <f t="shared" si="0"/>
        <v>16</v>
      </c>
      <c r="B17" s="137" t="s">
        <v>652</v>
      </c>
      <c r="C17" s="138" t="s">
        <v>652</v>
      </c>
      <c r="D17" s="138" t="s">
        <v>653</v>
      </c>
      <c r="E17" s="139" t="s">
        <v>2170</v>
      </c>
      <c r="F17" s="138" t="s">
        <v>653</v>
      </c>
      <c r="G17" s="121">
        <v>45490</v>
      </c>
      <c r="H17" s="140">
        <v>45491</v>
      </c>
      <c r="I17" s="141">
        <v>45491</v>
      </c>
      <c r="J17" s="142" t="s">
        <v>2174</v>
      </c>
      <c r="K17" s="131"/>
      <c r="L17" s="131"/>
    </row>
    <row r="18" spans="1:12">
      <c r="A18" s="116">
        <f t="shared" si="0"/>
        <v>17</v>
      </c>
      <c r="B18" s="132" t="s">
        <v>654</v>
      </c>
      <c r="C18" s="153" t="s">
        <v>654</v>
      </c>
      <c r="D18" s="153" t="s">
        <v>655</v>
      </c>
      <c r="E18" s="154" t="s">
        <v>2170</v>
      </c>
      <c r="F18" s="153" t="s">
        <v>655</v>
      </c>
      <c r="G18" s="121">
        <v>45495</v>
      </c>
      <c r="H18" s="135">
        <v>45497</v>
      </c>
      <c r="I18" s="155">
        <v>45497</v>
      </c>
      <c r="J18" s="156" t="s">
        <v>2174</v>
      </c>
      <c r="K18" s="157"/>
      <c r="L18" s="157"/>
    </row>
    <row r="19" spans="1:12">
      <c r="A19" s="116">
        <f t="shared" si="0"/>
        <v>18</v>
      </c>
      <c r="B19" s="132" t="s">
        <v>656</v>
      </c>
      <c r="C19" s="153" t="s">
        <v>656</v>
      </c>
      <c r="D19" s="153" t="s">
        <v>657</v>
      </c>
      <c r="E19" s="154" t="s">
        <v>2170</v>
      </c>
      <c r="F19" s="153" t="s">
        <v>657</v>
      </c>
      <c r="G19" s="121">
        <v>45495</v>
      </c>
      <c r="H19" s="135">
        <v>45496</v>
      </c>
      <c r="I19" s="155">
        <v>45496</v>
      </c>
      <c r="J19" s="156" t="s">
        <v>2174</v>
      </c>
      <c r="K19" s="157"/>
      <c r="L19" s="157"/>
    </row>
    <row r="20" spans="1:12">
      <c r="A20" s="116">
        <f t="shared" si="0"/>
        <v>19</v>
      </c>
      <c r="B20" s="132" t="s">
        <v>658</v>
      </c>
      <c r="C20" s="132" t="s">
        <v>658</v>
      </c>
      <c r="D20" s="132" t="s">
        <v>659</v>
      </c>
      <c r="E20" s="154" t="s">
        <v>2170</v>
      </c>
      <c r="F20" s="132" t="s">
        <v>659</v>
      </c>
      <c r="G20" s="121">
        <v>45497</v>
      </c>
      <c r="H20" s="135">
        <v>45497</v>
      </c>
      <c r="I20" s="155">
        <v>45497</v>
      </c>
      <c r="J20" s="156" t="s">
        <v>2171</v>
      </c>
      <c r="K20" s="157"/>
      <c r="L20" s="157"/>
    </row>
    <row r="21" spans="1:12">
      <c r="A21" s="116">
        <f t="shared" si="0"/>
        <v>20</v>
      </c>
      <c r="B21" s="132" t="s">
        <v>660</v>
      </c>
      <c r="C21" s="132" t="s">
        <v>660</v>
      </c>
      <c r="D21" s="132" t="s">
        <v>661</v>
      </c>
      <c r="E21" s="154" t="s">
        <v>2170</v>
      </c>
      <c r="F21" s="132" t="s">
        <v>661</v>
      </c>
      <c r="G21" s="121">
        <v>45497</v>
      </c>
      <c r="H21" s="135">
        <v>45497</v>
      </c>
      <c r="I21" s="155">
        <v>45497</v>
      </c>
      <c r="J21" s="156" t="s">
        <v>2171</v>
      </c>
      <c r="K21" s="157"/>
      <c r="L21" s="157"/>
    </row>
    <row r="22" spans="1:12">
      <c r="A22" s="116">
        <f t="shared" si="0"/>
        <v>21</v>
      </c>
      <c r="B22" s="132" t="s">
        <v>662</v>
      </c>
      <c r="C22" s="132" t="s">
        <v>662</v>
      </c>
      <c r="D22" s="132" t="s">
        <v>663</v>
      </c>
      <c r="E22" s="154" t="s">
        <v>2170</v>
      </c>
      <c r="F22" s="132" t="s">
        <v>663</v>
      </c>
      <c r="G22" s="121">
        <v>45497</v>
      </c>
      <c r="H22" s="135">
        <v>45498</v>
      </c>
      <c r="I22" s="155">
        <v>45498</v>
      </c>
      <c r="J22" s="156" t="s">
        <v>2171</v>
      </c>
      <c r="K22" s="157"/>
      <c r="L22" s="157"/>
    </row>
    <row r="23" spans="1:12">
      <c r="A23" s="116">
        <f t="shared" si="0"/>
        <v>22</v>
      </c>
      <c r="B23" s="132" t="s">
        <v>2257</v>
      </c>
      <c r="C23" s="132" t="s">
        <v>664</v>
      </c>
      <c r="D23" s="132" t="s">
        <v>665</v>
      </c>
      <c r="E23" s="154" t="s">
        <v>2170</v>
      </c>
      <c r="F23" s="132" t="s">
        <v>665</v>
      </c>
      <c r="G23" s="121">
        <v>45497</v>
      </c>
      <c r="H23" s="135">
        <v>45499</v>
      </c>
      <c r="I23" s="155">
        <v>45499</v>
      </c>
      <c r="J23" s="156" t="s">
        <v>2171</v>
      </c>
      <c r="K23" s="157"/>
      <c r="L23" s="157"/>
    </row>
    <row r="24" spans="1:12">
      <c r="A24" s="116">
        <f t="shared" si="0"/>
        <v>23</v>
      </c>
      <c r="B24" s="132" t="s">
        <v>666</v>
      </c>
      <c r="C24" s="132" t="s">
        <v>666</v>
      </c>
      <c r="D24" s="132" t="s">
        <v>667</v>
      </c>
      <c r="E24" s="154" t="s">
        <v>2170</v>
      </c>
      <c r="F24" s="132" t="s">
        <v>667</v>
      </c>
      <c r="G24" s="121">
        <v>45497</v>
      </c>
      <c r="H24" s="135">
        <v>45503</v>
      </c>
      <c r="I24" s="155">
        <v>45503</v>
      </c>
      <c r="J24" s="156" t="s">
        <v>2171</v>
      </c>
      <c r="K24" s="157"/>
      <c r="L24" s="157"/>
    </row>
    <row r="25" spans="1:12">
      <c r="A25" s="116">
        <f t="shared" si="0"/>
        <v>24</v>
      </c>
      <c r="B25" s="132" t="s">
        <v>668</v>
      </c>
      <c r="C25" s="132" t="s">
        <v>668</v>
      </c>
      <c r="D25" s="132" t="s">
        <v>669</v>
      </c>
      <c r="E25" s="154" t="s">
        <v>2170</v>
      </c>
      <c r="F25" s="132" t="s">
        <v>669</v>
      </c>
      <c r="G25" s="121">
        <v>45499</v>
      </c>
      <c r="H25" s="135">
        <v>45499</v>
      </c>
      <c r="I25" s="155">
        <v>45499</v>
      </c>
      <c r="J25" s="156" t="s">
        <v>2171</v>
      </c>
      <c r="K25" s="157"/>
      <c r="L25" s="156"/>
    </row>
    <row r="26" spans="1:12" s="164" customFormat="1">
      <c r="A26" s="158">
        <f t="shared" si="0"/>
        <v>25</v>
      </c>
      <c r="B26" s="159" t="s">
        <v>670</v>
      </c>
      <c r="C26" s="159" t="s">
        <v>670</v>
      </c>
      <c r="D26" s="159" t="s">
        <v>671</v>
      </c>
      <c r="E26" s="160"/>
      <c r="F26" s="159" t="s">
        <v>671</v>
      </c>
      <c r="G26" s="161" t="s">
        <v>2258</v>
      </c>
      <c r="H26" s="143"/>
      <c r="I26" s="143"/>
      <c r="J26" s="162" t="s">
        <v>2171</v>
      </c>
      <c r="K26" s="163" t="s">
        <v>2259</v>
      </c>
      <c r="L26" s="162"/>
    </row>
    <row r="30" spans="1:12">
      <c r="A30" s="210" t="s">
        <v>2193</v>
      </c>
      <c r="B30" s="207">
        <v>24</v>
      </c>
      <c r="C30" s="514" t="s">
        <v>2167</v>
      </c>
    </row>
    <row r="31" spans="1:12">
      <c r="A31" s="210" t="s">
        <v>2194</v>
      </c>
      <c r="B31" s="207">
        <v>0</v>
      </c>
      <c r="C31" s="514"/>
    </row>
    <row r="32" spans="1:12">
      <c r="A32" s="224" t="s">
        <v>2195</v>
      </c>
      <c r="B32" s="225">
        <f>+B30-B31</f>
        <v>24</v>
      </c>
      <c r="C32" s="514"/>
    </row>
    <row r="33" spans="1:3">
      <c r="A33" s="227" t="s">
        <v>2196</v>
      </c>
      <c r="B33" s="226">
        <v>1</v>
      </c>
      <c r="C33" s="115" t="s">
        <v>2197</v>
      </c>
    </row>
  </sheetData>
  <autoFilter ref="A1:L20" xr:uid="{00000000-0009-0000-0000-000003000000}"/>
  <mergeCells count="1">
    <mergeCell ref="C30:C32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Q304"/>
  <sheetViews>
    <sheetView topLeftCell="A282" workbookViewId="0">
      <selection activeCell="C308" sqref="C308"/>
    </sheetView>
  </sheetViews>
  <sheetFormatPr defaultColWidth="11" defaultRowHeight="14.25"/>
  <cols>
    <col min="1" max="1" width="14.625" style="110" customWidth="1"/>
    <col min="2" max="3" width="27.25" style="115" customWidth="1"/>
    <col min="4" max="4" width="32.125" style="115" customWidth="1"/>
    <col min="5" max="5" width="13.25" style="144" customWidth="1"/>
    <col min="6" max="6" width="17.875" style="115" customWidth="1"/>
    <col min="7" max="7" width="14.875" style="115" customWidth="1"/>
    <col min="8" max="8" width="19.125" style="115" customWidth="1"/>
    <col min="9" max="9" width="16.25" style="115" customWidth="1"/>
    <col min="10" max="10" width="15.625" style="115" customWidth="1"/>
    <col min="11" max="11" width="65.375" style="115" customWidth="1"/>
    <col min="12" max="12" width="39.25" style="115" customWidth="1"/>
    <col min="13" max="46" width="11" style="223"/>
    <col min="47" max="16384" width="11" style="115"/>
  </cols>
  <sheetData>
    <row r="1" spans="1:46">
      <c r="B1" s="111" t="s">
        <v>1</v>
      </c>
      <c r="C1" s="111" t="s">
        <v>2260</v>
      </c>
      <c r="D1" s="112" t="s">
        <v>3</v>
      </c>
      <c r="E1" s="114" t="s">
        <v>2167</v>
      </c>
      <c r="F1" s="112" t="s">
        <v>4</v>
      </c>
      <c r="G1" s="112" t="s">
        <v>5</v>
      </c>
      <c r="H1" s="112" t="s">
        <v>2261</v>
      </c>
      <c r="I1" s="112" t="s">
        <v>6</v>
      </c>
      <c r="J1" s="112" t="s">
        <v>7</v>
      </c>
      <c r="K1" s="112" t="s">
        <v>8</v>
      </c>
      <c r="L1" s="112" t="s">
        <v>2169</v>
      </c>
    </row>
    <row r="2" spans="1:46" ht="15.75" customHeight="1">
      <c r="A2" s="110">
        <v>1</v>
      </c>
      <c r="B2" s="211" t="b">
        <f t="shared" ref="B2:B65" si="0">+C2=D2</f>
        <v>1</v>
      </c>
      <c r="C2" s="245" t="s">
        <v>686</v>
      </c>
      <c r="D2" s="241" t="s">
        <v>686</v>
      </c>
      <c r="E2" s="241" t="s">
        <v>2262</v>
      </c>
      <c r="F2" s="241" t="s">
        <v>687</v>
      </c>
      <c r="G2" s="295" t="s">
        <v>2176</v>
      </c>
      <c r="H2" s="250" t="b">
        <f t="shared" ref="H2:H65" si="1">+J2=I2</f>
        <v>1</v>
      </c>
      <c r="I2" s="250">
        <v>45546</v>
      </c>
      <c r="J2" s="204">
        <v>45546</v>
      </c>
      <c r="K2" s="239"/>
      <c r="L2" s="207"/>
    </row>
    <row r="3" spans="1:46" s="229" customFormat="1">
      <c r="A3" s="110">
        <f>1+A2</f>
        <v>2</v>
      </c>
      <c r="B3" s="211" t="b">
        <f t="shared" si="0"/>
        <v>1</v>
      </c>
      <c r="C3" s="299" t="s">
        <v>725</v>
      </c>
      <c r="D3" s="241" t="s">
        <v>725</v>
      </c>
      <c r="E3" s="241" t="s">
        <v>2262</v>
      </c>
      <c r="F3" s="241" t="s">
        <v>726</v>
      </c>
      <c r="G3" s="295">
        <v>45525</v>
      </c>
      <c r="H3" s="250" t="b">
        <f t="shared" si="1"/>
        <v>1</v>
      </c>
      <c r="I3" s="250">
        <v>45561</v>
      </c>
      <c r="J3" s="204">
        <v>45561</v>
      </c>
      <c r="K3" s="239"/>
      <c r="L3" s="207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</row>
    <row r="4" spans="1:46" s="208" customFormat="1" ht="13.5" customHeight="1">
      <c r="A4" s="110">
        <f t="shared" ref="A4:A67" si="2">1+A3</f>
        <v>3</v>
      </c>
      <c r="B4" s="211" t="b">
        <f t="shared" si="0"/>
        <v>1</v>
      </c>
      <c r="C4" s="300" t="s">
        <v>842</v>
      </c>
      <c r="D4" s="287" t="s">
        <v>842</v>
      </c>
      <c r="E4" s="287" t="s">
        <v>2170</v>
      </c>
      <c r="F4" s="287" t="s">
        <v>843</v>
      </c>
      <c r="G4" s="295">
        <v>45532</v>
      </c>
      <c r="H4" s="250" t="b">
        <f t="shared" si="1"/>
        <v>1</v>
      </c>
      <c r="I4" s="250">
        <v>45537</v>
      </c>
      <c r="J4" s="204">
        <v>45537</v>
      </c>
      <c r="K4" s="239"/>
      <c r="L4" s="20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</row>
    <row r="5" spans="1:46">
      <c r="A5" s="110">
        <f t="shared" si="2"/>
        <v>4</v>
      </c>
      <c r="B5" s="211" t="b">
        <f t="shared" si="0"/>
        <v>1</v>
      </c>
      <c r="C5" s="285" t="s">
        <v>844</v>
      </c>
      <c r="D5" s="287" t="s">
        <v>844</v>
      </c>
      <c r="E5" s="287" t="s">
        <v>2170</v>
      </c>
      <c r="F5" s="287" t="s">
        <v>845</v>
      </c>
      <c r="G5" s="295">
        <v>45532</v>
      </c>
      <c r="H5" s="250" t="b">
        <f t="shared" si="1"/>
        <v>1</v>
      </c>
      <c r="I5" s="250">
        <v>45537</v>
      </c>
      <c r="J5" s="204">
        <v>45537</v>
      </c>
      <c r="K5" s="239"/>
      <c r="L5" s="207"/>
    </row>
    <row r="6" spans="1:46">
      <c r="A6" s="110">
        <f t="shared" si="2"/>
        <v>5</v>
      </c>
      <c r="B6" s="211" t="b">
        <f t="shared" si="0"/>
        <v>1</v>
      </c>
      <c r="C6" s="245" t="s">
        <v>856</v>
      </c>
      <c r="D6" s="287" t="s">
        <v>856</v>
      </c>
      <c r="E6" s="287" t="s">
        <v>2170</v>
      </c>
      <c r="F6" s="287" t="s">
        <v>857</v>
      </c>
      <c r="G6" s="295">
        <v>45533</v>
      </c>
      <c r="H6" s="250" t="b">
        <f t="shared" si="1"/>
        <v>1</v>
      </c>
      <c r="I6" s="250">
        <v>45537</v>
      </c>
      <c r="J6" s="204">
        <v>45537</v>
      </c>
      <c r="K6" s="239"/>
      <c r="L6" s="207"/>
    </row>
    <row r="7" spans="1:46">
      <c r="A7" s="110">
        <f t="shared" si="2"/>
        <v>6</v>
      </c>
      <c r="B7" s="211" t="b">
        <f t="shared" si="0"/>
        <v>1</v>
      </c>
      <c r="C7" s="299" t="s">
        <v>862</v>
      </c>
      <c r="D7" s="287" t="s">
        <v>862</v>
      </c>
      <c r="E7" s="287" t="s">
        <v>2170</v>
      </c>
      <c r="F7" s="287" t="s">
        <v>863</v>
      </c>
      <c r="G7" s="295">
        <v>45533</v>
      </c>
      <c r="H7" s="250" t="b">
        <f t="shared" si="1"/>
        <v>1</v>
      </c>
      <c r="I7" s="250">
        <v>45541</v>
      </c>
      <c r="J7" s="204">
        <v>45541</v>
      </c>
      <c r="K7" s="239"/>
      <c r="L7" s="207"/>
    </row>
    <row r="8" spans="1:46">
      <c r="A8" s="110">
        <f t="shared" si="2"/>
        <v>7</v>
      </c>
      <c r="B8" s="211" t="b">
        <f t="shared" si="0"/>
        <v>1</v>
      </c>
      <c r="C8" s="299" t="s">
        <v>868</v>
      </c>
      <c r="D8" s="287" t="s">
        <v>868</v>
      </c>
      <c r="E8" s="287" t="s">
        <v>2170</v>
      </c>
      <c r="F8" s="287" t="s">
        <v>869</v>
      </c>
      <c r="G8" s="295">
        <v>45533</v>
      </c>
      <c r="H8" s="250" t="b">
        <f t="shared" si="1"/>
        <v>1</v>
      </c>
      <c r="I8" s="250">
        <v>45541</v>
      </c>
      <c r="J8" s="204">
        <v>45541</v>
      </c>
      <c r="K8" s="239"/>
      <c r="L8" s="207"/>
    </row>
    <row r="9" spans="1:46">
      <c r="A9" s="110">
        <f t="shared" si="2"/>
        <v>8</v>
      </c>
      <c r="B9" s="211" t="b">
        <f t="shared" si="0"/>
        <v>1</v>
      </c>
      <c r="C9" s="299" t="s">
        <v>870</v>
      </c>
      <c r="D9" s="287" t="s">
        <v>870</v>
      </c>
      <c r="E9" s="241" t="s">
        <v>2170</v>
      </c>
      <c r="F9" s="287" t="s">
        <v>871</v>
      </c>
      <c r="G9" s="295">
        <v>45533</v>
      </c>
      <c r="H9" s="250" t="b">
        <f t="shared" si="1"/>
        <v>1</v>
      </c>
      <c r="I9" s="250">
        <v>45540</v>
      </c>
      <c r="J9" s="204">
        <v>45540</v>
      </c>
      <c r="K9" s="239"/>
      <c r="L9" s="207"/>
    </row>
    <row r="10" spans="1:46">
      <c r="A10" s="110">
        <f t="shared" si="2"/>
        <v>9</v>
      </c>
      <c r="B10" s="211" t="b">
        <f t="shared" si="0"/>
        <v>1</v>
      </c>
      <c r="C10" s="299" t="s">
        <v>872</v>
      </c>
      <c r="D10" s="287" t="s">
        <v>872</v>
      </c>
      <c r="E10" s="287" t="s">
        <v>2170</v>
      </c>
      <c r="F10" s="287" t="s">
        <v>873</v>
      </c>
      <c r="G10" s="295">
        <v>45533</v>
      </c>
      <c r="H10" s="250" t="b">
        <f t="shared" si="1"/>
        <v>1</v>
      </c>
      <c r="I10" s="250">
        <v>45537</v>
      </c>
      <c r="J10" s="204">
        <v>45537</v>
      </c>
      <c r="K10" s="239"/>
      <c r="L10" s="207"/>
    </row>
    <row r="11" spans="1:46">
      <c r="A11" s="110">
        <f t="shared" si="2"/>
        <v>10</v>
      </c>
      <c r="B11" s="211" t="b">
        <f t="shared" si="0"/>
        <v>1</v>
      </c>
      <c r="C11" s="299" t="s">
        <v>882</v>
      </c>
      <c r="D11" s="287" t="s">
        <v>882</v>
      </c>
      <c r="E11" s="287" t="s">
        <v>2170</v>
      </c>
      <c r="F11" s="287" t="s">
        <v>883</v>
      </c>
      <c r="G11" s="295">
        <v>45533</v>
      </c>
      <c r="H11" s="250" t="b">
        <f t="shared" si="1"/>
        <v>1</v>
      </c>
      <c r="I11" s="250">
        <v>45548</v>
      </c>
      <c r="J11" s="204">
        <v>45548</v>
      </c>
      <c r="K11" s="239"/>
      <c r="L11" s="207"/>
    </row>
    <row r="12" spans="1:46" s="229" customFormat="1">
      <c r="A12" s="110">
        <f t="shared" si="2"/>
        <v>11</v>
      </c>
      <c r="B12" s="211" t="b">
        <f t="shared" si="0"/>
        <v>1</v>
      </c>
      <c r="C12" s="299" t="s">
        <v>884</v>
      </c>
      <c r="D12" s="287" t="s">
        <v>884</v>
      </c>
      <c r="E12" s="287" t="s">
        <v>2170</v>
      </c>
      <c r="F12" s="287" t="s">
        <v>885</v>
      </c>
      <c r="G12" s="295">
        <v>45533</v>
      </c>
      <c r="H12" s="250" t="b">
        <f t="shared" si="1"/>
        <v>1</v>
      </c>
      <c r="I12" s="250">
        <v>45537</v>
      </c>
      <c r="J12" s="214">
        <v>45537</v>
      </c>
      <c r="K12" s="239"/>
      <c r="L12" s="207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</row>
    <row r="13" spans="1:46">
      <c r="A13" s="110">
        <f t="shared" si="2"/>
        <v>12</v>
      </c>
      <c r="B13" s="211" t="b">
        <f t="shared" si="0"/>
        <v>1</v>
      </c>
      <c r="C13" s="301" t="s">
        <v>888</v>
      </c>
      <c r="D13" s="287" t="s">
        <v>888</v>
      </c>
      <c r="E13" s="287" t="s">
        <v>2170</v>
      </c>
      <c r="F13" s="287" t="s">
        <v>889</v>
      </c>
      <c r="G13" s="295">
        <v>45534</v>
      </c>
      <c r="H13" s="250" t="b">
        <f t="shared" si="1"/>
        <v>1</v>
      </c>
      <c r="I13" s="250">
        <v>45546</v>
      </c>
      <c r="J13" s="204">
        <v>45546</v>
      </c>
      <c r="K13" s="239"/>
      <c r="L13" s="207"/>
    </row>
    <row r="14" spans="1:46" ht="15" customHeight="1">
      <c r="A14" s="110">
        <f t="shared" si="2"/>
        <v>13</v>
      </c>
      <c r="B14" s="211" t="b">
        <f t="shared" si="0"/>
        <v>1</v>
      </c>
      <c r="C14" s="301" t="s">
        <v>894</v>
      </c>
      <c r="D14" s="287" t="s">
        <v>894</v>
      </c>
      <c r="E14" s="287" t="s">
        <v>2170</v>
      </c>
      <c r="F14" s="287" t="s">
        <v>895</v>
      </c>
      <c r="G14" s="295">
        <v>45534</v>
      </c>
      <c r="H14" s="250" t="b">
        <f t="shared" si="1"/>
        <v>1</v>
      </c>
      <c r="I14" s="250">
        <v>45541</v>
      </c>
      <c r="J14" s="204">
        <v>45541</v>
      </c>
      <c r="K14" s="239" t="s">
        <v>83</v>
      </c>
      <c r="L14" s="207"/>
    </row>
    <row r="15" spans="1:46" s="168" customFormat="1">
      <c r="A15" s="110">
        <f t="shared" si="2"/>
        <v>14</v>
      </c>
      <c r="B15" s="211" t="b">
        <f t="shared" si="0"/>
        <v>1</v>
      </c>
      <c r="C15" s="301" t="s">
        <v>896</v>
      </c>
      <c r="D15" s="287" t="s">
        <v>896</v>
      </c>
      <c r="E15" s="287" t="s">
        <v>2170</v>
      </c>
      <c r="F15" s="287" t="s">
        <v>897</v>
      </c>
      <c r="G15" s="295">
        <v>45534</v>
      </c>
      <c r="H15" s="250" t="b">
        <f t="shared" si="1"/>
        <v>1</v>
      </c>
      <c r="I15" s="250">
        <v>45537</v>
      </c>
      <c r="J15" s="204">
        <v>45537</v>
      </c>
      <c r="K15" s="239"/>
      <c r="L15" s="207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</row>
    <row r="16" spans="1:46">
      <c r="A16" s="110">
        <f t="shared" si="2"/>
        <v>15</v>
      </c>
      <c r="B16" s="211" t="b">
        <f t="shared" si="0"/>
        <v>1</v>
      </c>
      <c r="C16" s="301" t="s">
        <v>900</v>
      </c>
      <c r="D16" s="287" t="s">
        <v>900</v>
      </c>
      <c r="E16" s="241" t="s">
        <v>2170</v>
      </c>
      <c r="F16" s="287" t="s">
        <v>901</v>
      </c>
      <c r="G16" s="295">
        <v>45534</v>
      </c>
      <c r="H16" s="250" t="b">
        <f t="shared" si="1"/>
        <v>1</v>
      </c>
      <c r="I16" s="250">
        <v>45537</v>
      </c>
      <c r="J16" s="204">
        <v>45537</v>
      </c>
      <c r="K16" s="239"/>
      <c r="L16" s="207"/>
    </row>
    <row r="17" spans="1:12">
      <c r="A17" s="110">
        <f t="shared" si="2"/>
        <v>16</v>
      </c>
      <c r="B17" s="211" t="b">
        <f t="shared" si="0"/>
        <v>1</v>
      </c>
      <c r="C17" s="301" t="s">
        <v>902</v>
      </c>
      <c r="D17" s="287" t="s">
        <v>902</v>
      </c>
      <c r="E17" s="241" t="s">
        <v>2170</v>
      </c>
      <c r="F17" s="287" t="s">
        <v>903</v>
      </c>
      <c r="G17" s="295">
        <v>45534</v>
      </c>
      <c r="H17" s="250" t="b">
        <f t="shared" si="1"/>
        <v>1</v>
      </c>
      <c r="I17" s="250">
        <v>45538</v>
      </c>
      <c r="J17" s="204">
        <v>45538</v>
      </c>
      <c r="K17" s="239" t="s">
        <v>83</v>
      </c>
      <c r="L17" s="207"/>
    </row>
    <row r="18" spans="1:12">
      <c r="A18" s="110">
        <f t="shared" si="2"/>
        <v>17</v>
      </c>
      <c r="B18" s="211" t="b">
        <f t="shared" si="0"/>
        <v>1</v>
      </c>
      <c r="C18" s="301" t="s">
        <v>904</v>
      </c>
      <c r="D18" s="287" t="s">
        <v>904</v>
      </c>
      <c r="E18" s="287" t="s">
        <v>2262</v>
      </c>
      <c r="F18" s="287" t="s">
        <v>905</v>
      </c>
      <c r="G18" s="295">
        <v>45534</v>
      </c>
      <c r="H18" s="250" t="b">
        <f t="shared" si="1"/>
        <v>1</v>
      </c>
      <c r="I18" s="250">
        <v>45537</v>
      </c>
      <c r="J18" s="204">
        <v>45537</v>
      </c>
      <c r="K18" s="239"/>
      <c r="L18" s="207"/>
    </row>
    <row r="19" spans="1:12">
      <c r="A19" s="110">
        <f t="shared" si="2"/>
        <v>18</v>
      </c>
      <c r="B19" s="211" t="b">
        <f t="shared" si="0"/>
        <v>1</v>
      </c>
      <c r="C19" s="301" t="s">
        <v>906</v>
      </c>
      <c r="D19" s="287" t="s">
        <v>906</v>
      </c>
      <c r="E19" s="287" t="s">
        <v>2170</v>
      </c>
      <c r="F19" s="287" t="s">
        <v>907</v>
      </c>
      <c r="G19" s="295">
        <v>45534</v>
      </c>
      <c r="H19" s="250" t="b">
        <f t="shared" si="1"/>
        <v>1</v>
      </c>
      <c r="I19" s="250">
        <v>45537</v>
      </c>
      <c r="J19" s="204">
        <v>45537</v>
      </c>
      <c r="K19" s="239"/>
      <c r="L19" s="207"/>
    </row>
    <row r="20" spans="1:12">
      <c r="A20" s="110">
        <f t="shared" si="2"/>
        <v>19</v>
      </c>
      <c r="B20" s="211" t="b">
        <f t="shared" si="0"/>
        <v>1</v>
      </c>
      <c r="C20" s="301" t="s">
        <v>908</v>
      </c>
      <c r="D20" s="287" t="s">
        <v>908</v>
      </c>
      <c r="E20" s="287" t="s">
        <v>2262</v>
      </c>
      <c r="F20" s="287" t="s">
        <v>909</v>
      </c>
      <c r="G20" s="295">
        <v>45534</v>
      </c>
      <c r="H20" s="250" t="b">
        <f t="shared" si="1"/>
        <v>1</v>
      </c>
      <c r="I20" s="250">
        <v>45538</v>
      </c>
      <c r="J20" s="204">
        <v>45538</v>
      </c>
      <c r="K20" s="239"/>
      <c r="L20" s="207"/>
    </row>
    <row r="21" spans="1:12">
      <c r="A21" s="110">
        <f t="shared" si="2"/>
        <v>20</v>
      </c>
      <c r="B21" s="211" t="b">
        <f t="shared" si="0"/>
        <v>1</v>
      </c>
      <c r="C21" s="301" t="s">
        <v>910</v>
      </c>
      <c r="D21" s="287" t="s">
        <v>910</v>
      </c>
      <c r="E21" s="287" t="s">
        <v>2262</v>
      </c>
      <c r="F21" s="287" t="s">
        <v>911</v>
      </c>
      <c r="G21" s="295">
        <v>45534</v>
      </c>
      <c r="H21" s="250" t="b">
        <f t="shared" si="1"/>
        <v>1</v>
      </c>
      <c r="I21" s="250">
        <v>45537</v>
      </c>
      <c r="J21" s="204">
        <v>45537</v>
      </c>
      <c r="K21" s="239" t="s">
        <v>83</v>
      </c>
      <c r="L21" s="207"/>
    </row>
    <row r="22" spans="1:12">
      <c r="A22" s="110">
        <f t="shared" si="2"/>
        <v>21</v>
      </c>
      <c r="B22" s="211" t="b">
        <f t="shared" si="0"/>
        <v>1</v>
      </c>
      <c r="C22" s="301" t="s">
        <v>913</v>
      </c>
      <c r="D22" s="287" t="s">
        <v>913</v>
      </c>
      <c r="E22" s="287" t="s">
        <v>2170</v>
      </c>
      <c r="F22" s="287" t="s">
        <v>914</v>
      </c>
      <c r="G22" s="295">
        <v>45534</v>
      </c>
      <c r="H22" s="250" t="b">
        <f t="shared" si="1"/>
        <v>1</v>
      </c>
      <c r="I22" s="250">
        <v>45538</v>
      </c>
      <c r="J22" s="204">
        <v>45538</v>
      </c>
      <c r="K22" s="239"/>
      <c r="L22" s="207"/>
    </row>
    <row r="23" spans="1:12">
      <c r="A23" s="110">
        <f t="shared" si="2"/>
        <v>22</v>
      </c>
      <c r="B23" s="211" t="b">
        <f t="shared" si="0"/>
        <v>1</v>
      </c>
      <c r="C23" s="301" t="s">
        <v>915</v>
      </c>
      <c r="D23" s="287" t="s">
        <v>915</v>
      </c>
      <c r="E23" s="287" t="s">
        <v>2262</v>
      </c>
      <c r="F23" s="287" t="s">
        <v>916</v>
      </c>
      <c r="G23" s="295">
        <v>45534</v>
      </c>
      <c r="H23" s="250" t="b">
        <f t="shared" si="1"/>
        <v>1</v>
      </c>
      <c r="I23" s="250">
        <v>45538</v>
      </c>
      <c r="J23" s="204">
        <v>45538</v>
      </c>
      <c r="K23" s="239"/>
      <c r="L23" s="207"/>
    </row>
    <row r="24" spans="1:12">
      <c r="A24" s="110">
        <f t="shared" si="2"/>
        <v>23</v>
      </c>
      <c r="B24" s="211" t="b">
        <f t="shared" si="0"/>
        <v>1</v>
      </c>
      <c r="C24" s="301" t="s">
        <v>917</v>
      </c>
      <c r="D24" s="287" t="s">
        <v>917</v>
      </c>
      <c r="E24" s="287" t="s">
        <v>2262</v>
      </c>
      <c r="F24" s="287" t="s">
        <v>918</v>
      </c>
      <c r="G24" s="295">
        <v>45535</v>
      </c>
      <c r="H24" s="250" t="b">
        <f t="shared" si="1"/>
        <v>1</v>
      </c>
      <c r="I24" s="250">
        <v>45537</v>
      </c>
      <c r="J24" s="204">
        <v>45537</v>
      </c>
      <c r="K24" s="239"/>
      <c r="L24" s="207"/>
    </row>
    <row r="25" spans="1:12">
      <c r="A25" s="110">
        <f t="shared" si="2"/>
        <v>24</v>
      </c>
      <c r="B25" s="211" t="b">
        <f t="shared" si="0"/>
        <v>1</v>
      </c>
      <c r="C25" s="301" t="s">
        <v>919</v>
      </c>
      <c r="D25" s="287" t="s">
        <v>919</v>
      </c>
      <c r="E25" s="287" t="s">
        <v>2262</v>
      </c>
      <c r="F25" s="287" t="s">
        <v>920</v>
      </c>
      <c r="G25" s="295">
        <v>45535</v>
      </c>
      <c r="H25" s="250" t="b">
        <f t="shared" si="1"/>
        <v>1</v>
      </c>
      <c r="I25" s="250">
        <v>45537</v>
      </c>
      <c r="J25" s="204">
        <v>45537</v>
      </c>
      <c r="K25" s="239"/>
      <c r="L25" s="207"/>
    </row>
    <row r="26" spans="1:12">
      <c r="A26" s="110">
        <f t="shared" si="2"/>
        <v>25</v>
      </c>
      <c r="B26" s="211" t="b">
        <f t="shared" si="0"/>
        <v>1</v>
      </c>
      <c r="C26" s="301" t="s">
        <v>921</v>
      </c>
      <c r="D26" s="287" t="s">
        <v>921</v>
      </c>
      <c r="E26" s="287" t="s">
        <v>2262</v>
      </c>
      <c r="F26" s="287" t="s">
        <v>922</v>
      </c>
      <c r="G26" s="295">
        <v>45535</v>
      </c>
      <c r="H26" s="250" t="b">
        <f t="shared" si="1"/>
        <v>1</v>
      </c>
      <c r="I26" s="250">
        <v>45538</v>
      </c>
      <c r="J26" s="204">
        <v>45538</v>
      </c>
      <c r="K26" s="239"/>
      <c r="L26" s="207"/>
    </row>
    <row r="27" spans="1:12">
      <c r="A27" s="110">
        <f t="shared" si="2"/>
        <v>26</v>
      </c>
      <c r="B27" s="211" t="b">
        <f t="shared" si="0"/>
        <v>1</v>
      </c>
      <c r="C27" s="301" t="s">
        <v>923</v>
      </c>
      <c r="D27" s="287" t="s">
        <v>923</v>
      </c>
      <c r="E27" s="287" t="s">
        <v>2262</v>
      </c>
      <c r="F27" s="287" t="s">
        <v>924</v>
      </c>
      <c r="G27" s="295">
        <v>45535</v>
      </c>
      <c r="H27" s="250" t="b">
        <f t="shared" si="1"/>
        <v>1</v>
      </c>
      <c r="I27" s="250">
        <v>45539</v>
      </c>
      <c r="J27" s="204">
        <v>45539</v>
      </c>
      <c r="K27" s="239"/>
      <c r="L27" s="207"/>
    </row>
    <row r="28" spans="1:12">
      <c r="A28" s="110">
        <f t="shared" si="2"/>
        <v>27</v>
      </c>
      <c r="B28" s="211" t="b">
        <f t="shared" si="0"/>
        <v>1</v>
      </c>
      <c r="C28" s="301" t="s">
        <v>925</v>
      </c>
      <c r="D28" s="287" t="s">
        <v>925</v>
      </c>
      <c r="E28" s="287" t="s">
        <v>2262</v>
      </c>
      <c r="F28" s="287" t="s">
        <v>926</v>
      </c>
      <c r="G28" s="295">
        <v>45535</v>
      </c>
      <c r="H28" s="250" t="b">
        <f t="shared" si="1"/>
        <v>1</v>
      </c>
      <c r="I28" s="250">
        <v>45537</v>
      </c>
      <c r="J28" s="204">
        <v>45537</v>
      </c>
      <c r="K28" s="239"/>
      <c r="L28" s="207"/>
    </row>
    <row r="29" spans="1:12">
      <c r="A29" s="110">
        <f t="shared" si="2"/>
        <v>28</v>
      </c>
      <c r="B29" s="211" t="b">
        <f t="shared" si="0"/>
        <v>1</v>
      </c>
      <c r="C29" s="301" t="s">
        <v>927</v>
      </c>
      <c r="D29" s="287" t="s">
        <v>927</v>
      </c>
      <c r="E29" s="287" t="s">
        <v>2262</v>
      </c>
      <c r="F29" s="287" t="s">
        <v>928</v>
      </c>
      <c r="G29" s="295">
        <v>45535</v>
      </c>
      <c r="H29" s="250" t="b">
        <f t="shared" si="1"/>
        <v>1</v>
      </c>
      <c r="I29" s="250">
        <v>45538</v>
      </c>
      <c r="J29" s="204">
        <v>45538</v>
      </c>
      <c r="K29" s="239"/>
      <c r="L29" s="207"/>
    </row>
    <row r="30" spans="1:12" ht="24">
      <c r="A30" s="110">
        <f t="shared" si="2"/>
        <v>29</v>
      </c>
      <c r="B30" s="211" t="b">
        <f t="shared" si="0"/>
        <v>1</v>
      </c>
      <c r="C30" s="299" t="s">
        <v>929</v>
      </c>
      <c r="D30" s="287" t="s">
        <v>929</v>
      </c>
      <c r="E30" s="287" t="s">
        <v>2262</v>
      </c>
      <c r="F30" s="287" t="s">
        <v>930</v>
      </c>
      <c r="G30" s="295">
        <v>45537</v>
      </c>
      <c r="H30" s="250" t="b">
        <f t="shared" si="1"/>
        <v>1</v>
      </c>
      <c r="I30" s="250">
        <v>45538</v>
      </c>
      <c r="J30" s="204">
        <v>45538</v>
      </c>
      <c r="K30" s="239" t="s">
        <v>590</v>
      </c>
      <c r="L30" s="207"/>
    </row>
    <row r="31" spans="1:12" ht="15" customHeight="1">
      <c r="A31" s="110">
        <f t="shared" si="2"/>
        <v>30</v>
      </c>
      <c r="B31" s="211" t="b">
        <f t="shared" si="0"/>
        <v>1</v>
      </c>
      <c r="C31" s="302"/>
      <c r="D31" s="287"/>
      <c r="E31" s="287" t="s">
        <v>2262</v>
      </c>
      <c r="F31" s="287" t="s">
        <v>931</v>
      </c>
      <c r="G31" s="295">
        <v>45537</v>
      </c>
      <c r="H31" s="250" t="b">
        <f t="shared" si="1"/>
        <v>1</v>
      </c>
      <c r="I31" s="383">
        <v>45552</v>
      </c>
      <c r="J31" s="384">
        <v>45552</v>
      </c>
      <c r="K31" s="239" t="s">
        <v>83</v>
      </c>
      <c r="L31" s="207"/>
    </row>
    <row r="32" spans="1:12">
      <c r="A32" s="110">
        <f t="shared" si="2"/>
        <v>31</v>
      </c>
      <c r="B32" s="211" t="b">
        <f t="shared" si="0"/>
        <v>1</v>
      </c>
      <c r="C32" s="245" t="s">
        <v>933</v>
      </c>
      <c r="D32" s="287" t="s">
        <v>933</v>
      </c>
      <c r="E32" s="287" t="s">
        <v>2262</v>
      </c>
      <c r="F32" s="287" t="s">
        <v>934</v>
      </c>
      <c r="G32" s="295">
        <v>45537</v>
      </c>
      <c r="H32" s="250" t="b">
        <f t="shared" si="1"/>
        <v>1</v>
      </c>
      <c r="I32" s="250">
        <v>45544</v>
      </c>
      <c r="J32" s="204">
        <v>45544</v>
      </c>
      <c r="K32" s="239"/>
      <c r="L32" s="207"/>
    </row>
    <row r="33" spans="1:12">
      <c r="A33" s="110">
        <f t="shared" si="2"/>
        <v>32</v>
      </c>
      <c r="B33" s="211" t="b">
        <f t="shared" si="0"/>
        <v>1</v>
      </c>
      <c r="C33" s="299" t="s">
        <v>935</v>
      </c>
      <c r="D33" s="287" t="s">
        <v>935</v>
      </c>
      <c r="E33" s="287" t="s">
        <v>2262</v>
      </c>
      <c r="F33" s="287" t="s">
        <v>936</v>
      </c>
      <c r="G33" s="295">
        <v>45537</v>
      </c>
      <c r="H33" s="250" t="b">
        <f t="shared" si="1"/>
        <v>1</v>
      </c>
      <c r="I33" s="250">
        <v>45538</v>
      </c>
      <c r="J33" s="204">
        <v>45538</v>
      </c>
      <c r="K33" s="239"/>
      <c r="L33" s="207"/>
    </row>
    <row r="34" spans="1:12">
      <c r="A34" s="110">
        <f t="shared" si="2"/>
        <v>33</v>
      </c>
      <c r="B34" s="211" t="b">
        <f t="shared" si="0"/>
        <v>1</v>
      </c>
      <c r="C34" s="299" t="s">
        <v>937</v>
      </c>
      <c r="D34" s="287" t="s">
        <v>937</v>
      </c>
      <c r="E34" s="287" t="s">
        <v>2262</v>
      </c>
      <c r="F34" s="287" t="s">
        <v>938</v>
      </c>
      <c r="G34" s="295">
        <v>45537</v>
      </c>
      <c r="H34" s="250" t="b">
        <f t="shared" si="1"/>
        <v>1</v>
      </c>
      <c r="I34" s="250">
        <v>45539</v>
      </c>
      <c r="J34" s="204">
        <v>45539</v>
      </c>
      <c r="K34" s="239"/>
      <c r="L34" s="207"/>
    </row>
    <row r="35" spans="1:12">
      <c r="A35" s="110">
        <f t="shared" si="2"/>
        <v>34</v>
      </c>
      <c r="B35" s="211" t="b">
        <f t="shared" si="0"/>
        <v>1</v>
      </c>
      <c r="C35" s="303" t="s">
        <v>939</v>
      </c>
      <c r="D35" s="287" t="s">
        <v>939</v>
      </c>
      <c r="E35" s="287" t="s">
        <v>2262</v>
      </c>
      <c r="F35" s="287" t="s">
        <v>940</v>
      </c>
      <c r="G35" s="295">
        <v>45537</v>
      </c>
      <c r="H35" s="250" t="b">
        <f t="shared" si="1"/>
        <v>1</v>
      </c>
      <c r="I35" s="250">
        <v>45538</v>
      </c>
      <c r="J35" s="204">
        <v>45538</v>
      </c>
      <c r="K35" s="239"/>
      <c r="L35" s="207"/>
    </row>
    <row r="36" spans="1:12">
      <c r="A36" s="110">
        <f t="shared" si="2"/>
        <v>35</v>
      </c>
      <c r="B36" s="211" t="b">
        <f t="shared" si="0"/>
        <v>1</v>
      </c>
      <c r="C36" s="286" t="s">
        <v>941</v>
      </c>
      <c r="D36" s="287" t="s">
        <v>941</v>
      </c>
      <c r="E36" s="287" t="s">
        <v>2262</v>
      </c>
      <c r="F36" s="287" t="s">
        <v>942</v>
      </c>
      <c r="G36" s="295">
        <v>45538</v>
      </c>
      <c r="H36" s="250" t="b">
        <f t="shared" si="1"/>
        <v>1</v>
      </c>
      <c r="I36" s="250">
        <v>45546</v>
      </c>
      <c r="J36" s="204">
        <v>45546</v>
      </c>
      <c r="K36" s="239"/>
      <c r="L36" s="207"/>
    </row>
    <row r="37" spans="1:12">
      <c r="A37" s="110">
        <f t="shared" si="2"/>
        <v>36</v>
      </c>
      <c r="B37" s="211" t="b">
        <f t="shared" si="0"/>
        <v>1</v>
      </c>
      <c r="C37" s="304" t="s">
        <v>943</v>
      </c>
      <c r="D37" s="287" t="s">
        <v>943</v>
      </c>
      <c r="E37" s="287" t="s">
        <v>2262</v>
      </c>
      <c r="F37" s="241" t="s">
        <v>944</v>
      </c>
      <c r="G37" s="295">
        <v>45538</v>
      </c>
      <c r="H37" s="250" t="b">
        <f t="shared" si="1"/>
        <v>1</v>
      </c>
      <c r="I37" s="250">
        <v>45539</v>
      </c>
      <c r="J37" s="204">
        <v>45539</v>
      </c>
      <c r="K37" s="239"/>
      <c r="L37" s="207"/>
    </row>
    <row r="38" spans="1:12">
      <c r="A38" s="110">
        <f t="shared" si="2"/>
        <v>37</v>
      </c>
      <c r="B38" s="211" t="b">
        <f t="shared" si="0"/>
        <v>1</v>
      </c>
      <c r="C38" s="301" t="s">
        <v>945</v>
      </c>
      <c r="D38" s="287" t="s">
        <v>945</v>
      </c>
      <c r="E38" s="287" t="s">
        <v>2262</v>
      </c>
      <c r="F38" s="241" t="s">
        <v>946</v>
      </c>
      <c r="G38" s="295">
        <v>45538</v>
      </c>
      <c r="H38" s="250" t="b">
        <f t="shared" si="1"/>
        <v>1</v>
      </c>
      <c r="I38" s="250">
        <v>45539</v>
      </c>
      <c r="J38" s="204">
        <v>45539</v>
      </c>
      <c r="K38" s="239"/>
      <c r="L38" s="207"/>
    </row>
    <row r="39" spans="1:12">
      <c r="A39" s="110">
        <f t="shared" si="2"/>
        <v>38</v>
      </c>
      <c r="B39" s="211" t="b">
        <f t="shared" si="0"/>
        <v>1</v>
      </c>
      <c r="C39" s="301" t="s">
        <v>947</v>
      </c>
      <c r="D39" s="287" t="s">
        <v>947</v>
      </c>
      <c r="E39" s="287" t="s">
        <v>2262</v>
      </c>
      <c r="F39" s="241" t="s">
        <v>948</v>
      </c>
      <c r="G39" s="295">
        <v>45538</v>
      </c>
      <c r="H39" s="250" t="b">
        <f t="shared" si="1"/>
        <v>1</v>
      </c>
      <c r="I39" s="250">
        <v>45540</v>
      </c>
      <c r="J39" s="204">
        <v>45540</v>
      </c>
      <c r="K39" s="239"/>
      <c r="L39" s="207"/>
    </row>
    <row r="40" spans="1:12">
      <c r="A40" s="110">
        <f t="shared" si="2"/>
        <v>39</v>
      </c>
      <c r="B40" s="211" t="b">
        <f t="shared" si="0"/>
        <v>1</v>
      </c>
      <c r="C40" s="301" t="s">
        <v>949</v>
      </c>
      <c r="D40" s="287" t="s">
        <v>949</v>
      </c>
      <c r="E40" s="287" t="s">
        <v>2262</v>
      </c>
      <c r="F40" s="241" t="s">
        <v>950</v>
      </c>
      <c r="G40" s="295">
        <v>45538</v>
      </c>
      <c r="H40" s="250" t="b">
        <f t="shared" si="1"/>
        <v>1</v>
      </c>
      <c r="I40" s="250">
        <v>45540</v>
      </c>
      <c r="J40" s="204">
        <v>45540</v>
      </c>
      <c r="K40" s="239"/>
      <c r="L40" s="207"/>
    </row>
    <row r="41" spans="1:12">
      <c r="A41" s="110">
        <f t="shared" si="2"/>
        <v>40</v>
      </c>
      <c r="B41" s="211" t="b">
        <f t="shared" si="0"/>
        <v>1</v>
      </c>
      <c r="C41" s="301" t="s">
        <v>951</v>
      </c>
      <c r="D41" s="287" t="s">
        <v>951</v>
      </c>
      <c r="E41" s="287" t="s">
        <v>2262</v>
      </c>
      <c r="F41" s="287" t="s">
        <v>952</v>
      </c>
      <c r="G41" s="295">
        <v>45538</v>
      </c>
      <c r="H41" s="250" t="b">
        <f t="shared" si="1"/>
        <v>1</v>
      </c>
      <c r="I41" s="250">
        <v>45540</v>
      </c>
      <c r="J41" s="204">
        <v>45540</v>
      </c>
      <c r="K41" s="239"/>
      <c r="L41" s="207"/>
    </row>
    <row r="42" spans="1:12">
      <c r="A42" s="110">
        <f t="shared" si="2"/>
        <v>41</v>
      </c>
      <c r="B42" s="211" t="b">
        <f t="shared" si="0"/>
        <v>1</v>
      </c>
      <c r="C42" s="301" t="s">
        <v>953</v>
      </c>
      <c r="D42" s="287" t="s">
        <v>953</v>
      </c>
      <c r="E42" s="287" t="s">
        <v>2262</v>
      </c>
      <c r="F42" s="241" t="s">
        <v>954</v>
      </c>
      <c r="G42" s="295">
        <v>45538</v>
      </c>
      <c r="H42" s="250" t="b">
        <f t="shared" si="1"/>
        <v>1</v>
      </c>
      <c r="I42" s="250">
        <v>45540</v>
      </c>
      <c r="J42" s="204">
        <v>45540</v>
      </c>
      <c r="K42" s="239"/>
      <c r="L42" s="207"/>
    </row>
    <row r="43" spans="1:12">
      <c r="A43" s="110">
        <f t="shared" si="2"/>
        <v>42</v>
      </c>
      <c r="B43" s="211" t="b">
        <f t="shared" si="0"/>
        <v>1</v>
      </c>
      <c r="C43" s="301" t="s">
        <v>955</v>
      </c>
      <c r="D43" s="287" t="s">
        <v>955</v>
      </c>
      <c r="E43" s="287" t="s">
        <v>2262</v>
      </c>
      <c r="F43" s="241" t="s">
        <v>956</v>
      </c>
      <c r="G43" s="295">
        <v>45538</v>
      </c>
      <c r="H43" s="250" t="b">
        <f t="shared" si="1"/>
        <v>1</v>
      </c>
      <c r="I43" s="250">
        <v>45540</v>
      </c>
      <c r="J43" s="204">
        <v>45540</v>
      </c>
      <c r="K43" s="239"/>
      <c r="L43" s="207"/>
    </row>
    <row r="44" spans="1:12">
      <c r="A44" s="110">
        <f t="shared" si="2"/>
        <v>43</v>
      </c>
      <c r="B44" s="211" t="b">
        <f t="shared" si="0"/>
        <v>1</v>
      </c>
      <c r="C44" s="301" t="s">
        <v>957</v>
      </c>
      <c r="D44" s="287" t="s">
        <v>957</v>
      </c>
      <c r="E44" s="287" t="s">
        <v>2262</v>
      </c>
      <c r="F44" s="241" t="s">
        <v>958</v>
      </c>
      <c r="G44" s="295">
        <v>45538</v>
      </c>
      <c r="H44" s="250" t="b">
        <f t="shared" si="1"/>
        <v>1</v>
      </c>
      <c r="I44" s="250">
        <v>45540</v>
      </c>
      <c r="J44" s="204">
        <v>45540</v>
      </c>
      <c r="K44" s="239"/>
      <c r="L44" s="207"/>
    </row>
    <row r="45" spans="1:12">
      <c r="A45" s="110">
        <f t="shared" si="2"/>
        <v>44</v>
      </c>
      <c r="B45" s="211" t="b">
        <f t="shared" si="0"/>
        <v>1</v>
      </c>
      <c r="C45" s="301" t="s">
        <v>959</v>
      </c>
      <c r="D45" s="287" t="s">
        <v>959</v>
      </c>
      <c r="E45" s="287" t="s">
        <v>2262</v>
      </c>
      <c r="F45" s="241" t="s">
        <v>960</v>
      </c>
      <c r="G45" s="295">
        <v>45538</v>
      </c>
      <c r="H45" s="250" t="b">
        <f t="shared" si="1"/>
        <v>1</v>
      </c>
      <c r="I45" s="250">
        <v>45540</v>
      </c>
      <c r="J45" s="204">
        <v>45540</v>
      </c>
      <c r="K45" s="239"/>
      <c r="L45" s="207"/>
    </row>
    <row r="46" spans="1:12">
      <c r="A46" s="110">
        <f t="shared" si="2"/>
        <v>45</v>
      </c>
      <c r="B46" s="211" t="b">
        <f t="shared" si="0"/>
        <v>1</v>
      </c>
      <c r="C46" s="301" t="s">
        <v>961</v>
      </c>
      <c r="D46" s="287" t="s">
        <v>961</v>
      </c>
      <c r="E46" s="287" t="s">
        <v>2262</v>
      </c>
      <c r="F46" s="241" t="s">
        <v>962</v>
      </c>
      <c r="G46" s="295">
        <v>45538</v>
      </c>
      <c r="H46" s="250" t="b">
        <f t="shared" si="1"/>
        <v>1</v>
      </c>
      <c r="I46" s="250">
        <v>45539</v>
      </c>
      <c r="J46" s="204">
        <v>45539</v>
      </c>
      <c r="K46" s="239"/>
      <c r="L46" s="207"/>
    </row>
    <row r="47" spans="1:12">
      <c r="A47" s="110">
        <f t="shared" si="2"/>
        <v>46</v>
      </c>
      <c r="B47" s="211" t="b">
        <f t="shared" si="0"/>
        <v>1</v>
      </c>
      <c r="C47" s="305" t="s">
        <v>963</v>
      </c>
      <c r="D47" s="287" t="s">
        <v>963</v>
      </c>
      <c r="E47" s="287" t="s">
        <v>2262</v>
      </c>
      <c r="F47" s="241" t="s">
        <v>964</v>
      </c>
      <c r="G47" s="295">
        <v>45539</v>
      </c>
      <c r="H47" s="250" t="b">
        <f t="shared" si="1"/>
        <v>1</v>
      </c>
      <c r="I47" s="250">
        <v>45540</v>
      </c>
      <c r="J47" s="204">
        <v>45540</v>
      </c>
      <c r="K47" s="239"/>
      <c r="L47" s="207"/>
    </row>
    <row r="48" spans="1:12" ht="24">
      <c r="A48" s="110">
        <f t="shared" si="2"/>
        <v>47</v>
      </c>
      <c r="B48" s="211" t="b">
        <f t="shared" si="0"/>
        <v>1</v>
      </c>
      <c r="C48" s="306" t="s">
        <v>965</v>
      </c>
      <c r="D48" s="287" t="s">
        <v>965</v>
      </c>
      <c r="E48" s="287" t="s">
        <v>2262</v>
      </c>
      <c r="F48" s="241" t="s">
        <v>2263</v>
      </c>
      <c r="G48" s="295">
        <v>45539</v>
      </c>
      <c r="H48" s="250" t="b">
        <f t="shared" si="1"/>
        <v>1</v>
      </c>
      <c r="I48" s="250">
        <v>45540</v>
      </c>
      <c r="J48" s="204">
        <v>45540</v>
      </c>
      <c r="K48" s="239"/>
      <c r="L48" s="207"/>
    </row>
    <row r="49" spans="1:12">
      <c r="A49" s="110">
        <f t="shared" si="2"/>
        <v>48</v>
      </c>
      <c r="B49" s="211" t="b">
        <f t="shared" si="0"/>
        <v>1</v>
      </c>
      <c r="C49" s="307" t="s">
        <v>969</v>
      </c>
      <c r="D49" s="287" t="s">
        <v>969</v>
      </c>
      <c r="E49" s="287" t="s">
        <v>2170</v>
      </c>
      <c r="F49" s="241" t="s">
        <v>970</v>
      </c>
      <c r="G49" s="295">
        <v>45539</v>
      </c>
      <c r="H49" s="250" t="b">
        <f t="shared" si="1"/>
        <v>1</v>
      </c>
      <c r="I49" s="250">
        <v>45544</v>
      </c>
      <c r="J49" s="204">
        <v>45544</v>
      </c>
      <c r="K49" s="239" t="s">
        <v>83</v>
      </c>
      <c r="L49" s="207"/>
    </row>
    <row r="50" spans="1:12" ht="15.75" customHeight="1">
      <c r="A50" s="110">
        <f t="shared" si="2"/>
        <v>49</v>
      </c>
      <c r="B50" s="211" t="b">
        <f t="shared" si="0"/>
        <v>1</v>
      </c>
      <c r="C50" s="303" t="s">
        <v>971</v>
      </c>
      <c r="D50" s="287" t="s">
        <v>971</v>
      </c>
      <c r="E50" s="287" t="s">
        <v>2170</v>
      </c>
      <c r="F50" s="241" t="s">
        <v>972</v>
      </c>
      <c r="G50" s="295">
        <v>45539</v>
      </c>
      <c r="H50" s="250" t="b">
        <f t="shared" si="1"/>
        <v>1</v>
      </c>
      <c r="I50" s="250">
        <v>45540</v>
      </c>
      <c r="J50" s="204">
        <v>45540</v>
      </c>
      <c r="K50" s="239"/>
      <c r="L50" s="207"/>
    </row>
    <row r="51" spans="1:12">
      <c r="A51" s="110">
        <f t="shared" si="2"/>
        <v>50</v>
      </c>
      <c r="B51" s="211" t="b">
        <f t="shared" si="0"/>
        <v>1</v>
      </c>
      <c r="C51" s="301" t="s">
        <v>973</v>
      </c>
      <c r="D51" s="287" t="s">
        <v>973</v>
      </c>
      <c r="E51" s="287" t="s">
        <v>2262</v>
      </c>
      <c r="F51" s="241" t="s">
        <v>974</v>
      </c>
      <c r="G51" s="295">
        <v>45539</v>
      </c>
      <c r="H51" s="250" t="b">
        <f t="shared" si="1"/>
        <v>1</v>
      </c>
      <c r="I51" s="250">
        <v>45540</v>
      </c>
      <c r="J51" s="204">
        <v>45540</v>
      </c>
      <c r="K51" s="239"/>
      <c r="L51" s="207"/>
    </row>
    <row r="52" spans="1:12">
      <c r="A52" s="110">
        <f t="shared" si="2"/>
        <v>51</v>
      </c>
      <c r="B52" s="211" t="b">
        <f t="shared" si="0"/>
        <v>1</v>
      </c>
      <c r="C52" s="303" t="s">
        <v>975</v>
      </c>
      <c r="D52" s="241" t="s">
        <v>975</v>
      </c>
      <c r="E52" s="241" t="s">
        <v>2170</v>
      </c>
      <c r="F52" s="241" t="s">
        <v>976</v>
      </c>
      <c r="G52" s="295">
        <v>45539</v>
      </c>
      <c r="H52" s="250" t="b">
        <f t="shared" si="1"/>
        <v>1</v>
      </c>
      <c r="I52" s="250">
        <v>45540</v>
      </c>
      <c r="J52" s="204">
        <v>45540</v>
      </c>
      <c r="K52" s="239"/>
      <c r="L52" s="207"/>
    </row>
    <row r="53" spans="1:12">
      <c r="A53" s="110">
        <f t="shared" si="2"/>
        <v>52</v>
      </c>
      <c r="B53" s="211" t="b">
        <f t="shared" si="0"/>
        <v>1</v>
      </c>
      <c r="C53" s="303" t="s">
        <v>977</v>
      </c>
      <c r="D53" s="287" t="s">
        <v>977</v>
      </c>
      <c r="E53" s="241" t="s">
        <v>2170</v>
      </c>
      <c r="F53" s="241" t="s">
        <v>978</v>
      </c>
      <c r="G53" s="295">
        <v>45539</v>
      </c>
      <c r="H53" s="250" t="b">
        <f t="shared" si="1"/>
        <v>1</v>
      </c>
      <c r="I53" s="250">
        <v>45541</v>
      </c>
      <c r="J53" s="204">
        <v>45541</v>
      </c>
      <c r="K53" s="239"/>
      <c r="L53" s="207"/>
    </row>
    <row r="54" spans="1:12">
      <c r="A54" s="110">
        <f t="shared" si="2"/>
        <v>53</v>
      </c>
      <c r="B54" s="211" t="b">
        <f t="shared" si="0"/>
        <v>1</v>
      </c>
      <c r="C54" s="301" t="s">
        <v>979</v>
      </c>
      <c r="D54" s="287" t="s">
        <v>979</v>
      </c>
      <c r="E54" s="241" t="s">
        <v>2170</v>
      </c>
      <c r="F54" s="241" t="s">
        <v>980</v>
      </c>
      <c r="G54" s="295">
        <v>45539</v>
      </c>
      <c r="H54" s="250" t="b">
        <f t="shared" si="1"/>
        <v>1</v>
      </c>
      <c r="I54" s="250">
        <v>45540</v>
      </c>
      <c r="J54" s="204">
        <v>45540</v>
      </c>
      <c r="K54" s="239"/>
      <c r="L54" s="207"/>
    </row>
    <row r="55" spans="1:12">
      <c r="A55" s="110">
        <f t="shared" si="2"/>
        <v>54</v>
      </c>
      <c r="B55" s="211" t="b">
        <f t="shared" si="0"/>
        <v>1</v>
      </c>
      <c r="C55" s="301" t="s">
        <v>981</v>
      </c>
      <c r="D55" s="287" t="s">
        <v>981</v>
      </c>
      <c r="E55" s="241" t="s">
        <v>2170</v>
      </c>
      <c r="F55" s="241" t="s">
        <v>982</v>
      </c>
      <c r="G55" s="295">
        <v>45539</v>
      </c>
      <c r="H55" s="250" t="b">
        <f t="shared" si="1"/>
        <v>1</v>
      </c>
      <c r="I55" s="250">
        <v>45540</v>
      </c>
      <c r="J55" s="204">
        <v>45540</v>
      </c>
      <c r="K55" s="239"/>
      <c r="L55" s="207"/>
    </row>
    <row r="56" spans="1:12">
      <c r="A56" s="110">
        <f t="shared" si="2"/>
        <v>55</v>
      </c>
      <c r="B56" s="211" t="b">
        <f t="shared" si="0"/>
        <v>1</v>
      </c>
      <c r="C56" s="301" t="s">
        <v>983</v>
      </c>
      <c r="D56" s="287" t="s">
        <v>983</v>
      </c>
      <c r="E56" s="241" t="s">
        <v>2170</v>
      </c>
      <c r="F56" s="241" t="s">
        <v>984</v>
      </c>
      <c r="G56" s="295">
        <v>45539</v>
      </c>
      <c r="H56" s="250" t="b">
        <f t="shared" si="1"/>
        <v>1</v>
      </c>
      <c r="I56" s="250">
        <v>45540</v>
      </c>
      <c r="J56" s="204">
        <v>45540</v>
      </c>
      <c r="K56" s="239"/>
      <c r="L56" s="207"/>
    </row>
    <row r="57" spans="1:12">
      <c r="A57" s="110">
        <f t="shared" si="2"/>
        <v>56</v>
      </c>
      <c r="B57" s="211" t="b">
        <f t="shared" si="0"/>
        <v>1</v>
      </c>
      <c r="C57" s="303" t="s">
        <v>985</v>
      </c>
      <c r="D57" s="296" t="s">
        <v>985</v>
      </c>
      <c r="E57" s="241" t="s">
        <v>2170</v>
      </c>
      <c r="F57" s="297" t="s">
        <v>986</v>
      </c>
      <c r="G57" s="295">
        <v>45539</v>
      </c>
      <c r="H57" s="250" t="b">
        <f t="shared" si="1"/>
        <v>1</v>
      </c>
      <c r="I57" s="250">
        <v>45540</v>
      </c>
      <c r="J57" s="230">
        <v>45540</v>
      </c>
      <c r="K57" s="239"/>
      <c r="L57" s="207"/>
    </row>
    <row r="58" spans="1:12">
      <c r="A58" s="110">
        <f t="shared" si="2"/>
        <v>57</v>
      </c>
      <c r="B58" s="211" t="b">
        <f t="shared" si="0"/>
        <v>1</v>
      </c>
      <c r="C58" s="303" t="s">
        <v>987</v>
      </c>
      <c r="D58" s="287" t="s">
        <v>987</v>
      </c>
      <c r="E58" s="241" t="s">
        <v>2170</v>
      </c>
      <c r="F58" s="241" t="s">
        <v>988</v>
      </c>
      <c r="G58" s="295">
        <v>45539</v>
      </c>
      <c r="H58" s="250" t="b">
        <f t="shared" si="1"/>
        <v>1</v>
      </c>
      <c r="I58" s="250">
        <v>45540</v>
      </c>
      <c r="J58" s="204">
        <v>45540</v>
      </c>
      <c r="K58" s="239"/>
      <c r="L58" s="207"/>
    </row>
    <row r="59" spans="1:12" ht="15" customHeight="1">
      <c r="A59" s="110">
        <f t="shared" si="2"/>
        <v>58</v>
      </c>
      <c r="B59" s="211" t="b">
        <f t="shared" si="0"/>
        <v>1</v>
      </c>
      <c r="C59" s="303" t="s">
        <v>989</v>
      </c>
      <c r="D59" s="241" t="s">
        <v>989</v>
      </c>
      <c r="E59" s="241" t="s">
        <v>2170</v>
      </c>
      <c r="F59" s="241" t="s">
        <v>990</v>
      </c>
      <c r="G59" s="295">
        <v>45539</v>
      </c>
      <c r="H59" s="250" t="b">
        <f t="shared" si="1"/>
        <v>1</v>
      </c>
      <c r="I59" s="250">
        <v>45540</v>
      </c>
      <c r="J59" s="214">
        <v>45540</v>
      </c>
      <c r="K59" s="239"/>
      <c r="L59" s="207"/>
    </row>
    <row r="60" spans="1:12">
      <c r="A60" s="110">
        <f t="shared" si="2"/>
        <v>59</v>
      </c>
      <c r="B60" s="211" t="b">
        <f t="shared" si="0"/>
        <v>1</v>
      </c>
      <c r="C60" s="303" t="s">
        <v>991</v>
      </c>
      <c r="D60" s="287" t="s">
        <v>991</v>
      </c>
      <c r="E60" s="241" t="s">
        <v>2262</v>
      </c>
      <c r="F60" s="241" t="s">
        <v>992</v>
      </c>
      <c r="G60" s="295">
        <v>45539</v>
      </c>
      <c r="H60" s="250" t="b">
        <f t="shared" si="1"/>
        <v>1</v>
      </c>
      <c r="I60" s="250">
        <v>45540</v>
      </c>
      <c r="J60" s="204">
        <v>45540</v>
      </c>
      <c r="K60" s="239"/>
      <c r="L60" s="207"/>
    </row>
    <row r="61" spans="1:12">
      <c r="A61" s="110">
        <f t="shared" si="2"/>
        <v>60</v>
      </c>
      <c r="B61" s="211" t="b">
        <f t="shared" si="0"/>
        <v>1</v>
      </c>
      <c r="C61" s="303" t="s">
        <v>993</v>
      </c>
      <c r="D61" s="241" t="s">
        <v>993</v>
      </c>
      <c r="E61" s="241" t="s">
        <v>2262</v>
      </c>
      <c r="F61" s="241" t="s">
        <v>994</v>
      </c>
      <c r="G61" s="295">
        <v>45539</v>
      </c>
      <c r="H61" s="250" t="b">
        <f t="shared" si="1"/>
        <v>1</v>
      </c>
      <c r="I61" s="250">
        <v>45540</v>
      </c>
      <c r="J61" s="204">
        <v>45540</v>
      </c>
      <c r="K61" s="239"/>
      <c r="L61" s="207"/>
    </row>
    <row r="62" spans="1:12">
      <c r="A62" s="110">
        <f t="shared" si="2"/>
        <v>61</v>
      </c>
      <c r="B62" s="211" t="b">
        <f t="shared" si="0"/>
        <v>1</v>
      </c>
      <c r="C62" s="303" t="s">
        <v>995</v>
      </c>
      <c r="D62" s="241" t="s">
        <v>995</v>
      </c>
      <c r="E62" s="241" t="s">
        <v>2170</v>
      </c>
      <c r="F62" s="241" t="s">
        <v>996</v>
      </c>
      <c r="G62" s="295">
        <v>45539</v>
      </c>
      <c r="H62" s="250" t="b">
        <f t="shared" si="1"/>
        <v>1</v>
      </c>
      <c r="I62" s="250">
        <v>45540</v>
      </c>
      <c r="J62" s="204">
        <v>45540</v>
      </c>
      <c r="K62" s="239"/>
      <c r="L62" s="207"/>
    </row>
    <row r="63" spans="1:12">
      <c r="A63" s="110">
        <f t="shared" si="2"/>
        <v>62</v>
      </c>
      <c r="B63" s="211" t="b">
        <f t="shared" si="0"/>
        <v>1</v>
      </c>
      <c r="C63" s="303" t="s">
        <v>997</v>
      </c>
      <c r="D63" s="241" t="s">
        <v>997</v>
      </c>
      <c r="E63" s="241" t="s">
        <v>2170</v>
      </c>
      <c r="F63" s="241" t="s">
        <v>998</v>
      </c>
      <c r="G63" s="295">
        <v>45539</v>
      </c>
      <c r="H63" s="250" t="b">
        <f t="shared" si="1"/>
        <v>1</v>
      </c>
      <c r="I63" s="250">
        <v>45541</v>
      </c>
      <c r="J63" s="204">
        <v>45541</v>
      </c>
      <c r="K63" s="239"/>
      <c r="L63" s="207"/>
    </row>
    <row r="64" spans="1:12">
      <c r="A64" s="110">
        <f t="shared" si="2"/>
        <v>63</v>
      </c>
      <c r="B64" s="211" t="b">
        <f t="shared" si="0"/>
        <v>1</v>
      </c>
      <c r="C64" s="303" t="s">
        <v>999</v>
      </c>
      <c r="D64" s="241" t="s">
        <v>999</v>
      </c>
      <c r="E64" s="241" t="s">
        <v>2170</v>
      </c>
      <c r="F64" s="241" t="s">
        <v>1000</v>
      </c>
      <c r="G64" s="295">
        <v>45539</v>
      </c>
      <c r="H64" s="250" t="b">
        <f t="shared" si="1"/>
        <v>1</v>
      </c>
      <c r="I64" s="250">
        <v>45544</v>
      </c>
      <c r="J64" s="204">
        <v>45544</v>
      </c>
      <c r="K64" s="239"/>
      <c r="L64" s="207"/>
    </row>
    <row r="65" spans="1:12">
      <c r="A65" s="110">
        <f t="shared" si="2"/>
        <v>64</v>
      </c>
      <c r="B65" s="211" t="b">
        <f t="shared" si="0"/>
        <v>1</v>
      </c>
      <c r="C65" s="303" t="s">
        <v>1001</v>
      </c>
      <c r="D65" s="241" t="s">
        <v>1001</v>
      </c>
      <c r="E65" s="241" t="s">
        <v>2170</v>
      </c>
      <c r="F65" s="241" t="s">
        <v>1002</v>
      </c>
      <c r="G65" s="295">
        <v>45539</v>
      </c>
      <c r="H65" s="250" t="b">
        <f t="shared" si="1"/>
        <v>1</v>
      </c>
      <c r="I65" s="250">
        <v>45541</v>
      </c>
      <c r="J65" s="204">
        <v>45541</v>
      </c>
      <c r="K65" s="239"/>
      <c r="L65" s="207"/>
    </row>
    <row r="66" spans="1:12">
      <c r="A66" s="110">
        <f t="shared" si="2"/>
        <v>65</v>
      </c>
      <c r="B66" s="211" t="b">
        <f t="shared" ref="B66:B129" si="3">+C66=D66</f>
        <v>1</v>
      </c>
      <c r="C66" s="303" t="s">
        <v>1003</v>
      </c>
      <c r="D66" s="241" t="s">
        <v>1003</v>
      </c>
      <c r="E66" s="241" t="s">
        <v>2262</v>
      </c>
      <c r="F66" s="241" t="s">
        <v>1004</v>
      </c>
      <c r="G66" s="295">
        <v>45539</v>
      </c>
      <c r="H66" s="250" t="b">
        <f t="shared" ref="H66:H129" si="4">+J66=I66</f>
        <v>1</v>
      </c>
      <c r="I66" s="250">
        <v>45540</v>
      </c>
      <c r="J66" s="204">
        <v>45540</v>
      </c>
      <c r="K66" s="239"/>
      <c r="L66" s="207"/>
    </row>
    <row r="67" spans="1:12">
      <c r="A67" s="110">
        <f t="shared" si="2"/>
        <v>66</v>
      </c>
      <c r="B67" s="211" t="b">
        <f t="shared" si="3"/>
        <v>1</v>
      </c>
      <c r="C67" s="301" t="s">
        <v>1005</v>
      </c>
      <c r="D67" s="241" t="s">
        <v>1005</v>
      </c>
      <c r="E67" s="241" t="s">
        <v>2262</v>
      </c>
      <c r="F67" s="241" t="s">
        <v>1006</v>
      </c>
      <c r="G67" s="295">
        <v>45539</v>
      </c>
      <c r="H67" s="250" t="b">
        <f t="shared" si="4"/>
        <v>1</v>
      </c>
      <c r="I67" s="250">
        <v>45540</v>
      </c>
      <c r="J67" s="204">
        <v>45540</v>
      </c>
      <c r="K67" s="239"/>
      <c r="L67" s="207"/>
    </row>
    <row r="68" spans="1:12">
      <c r="A68" s="110">
        <f t="shared" ref="A68:A131" si="5">1+A67</f>
        <v>67</v>
      </c>
      <c r="B68" s="211" t="b">
        <f t="shared" si="3"/>
        <v>1</v>
      </c>
      <c r="C68" s="301" t="s">
        <v>1007</v>
      </c>
      <c r="D68" s="241" t="s">
        <v>1007</v>
      </c>
      <c r="E68" s="241" t="s">
        <v>2262</v>
      </c>
      <c r="F68" s="241" t="s">
        <v>1008</v>
      </c>
      <c r="G68" s="295">
        <v>45539</v>
      </c>
      <c r="H68" s="250" t="b">
        <f t="shared" si="4"/>
        <v>1</v>
      </c>
      <c r="I68" s="250">
        <v>45541</v>
      </c>
      <c r="J68" s="204">
        <v>45541</v>
      </c>
      <c r="K68" s="239"/>
      <c r="L68" s="207"/>
    </row>
    <row r="69" spans="1:12">
      <c r="A69" s="110">
        <f t="shared" si="5"/>
        <v>68</v>
      </c>
      <c r="B69" s="211" t="b">
        <f t="shared" si="3"/>
        <v>1</v>
      </c>
      <c r="C69" s="299" t="s">
        <v>1009</v>
      </c>
      <c r="D69" s="241" t="s">
        <v>1009</v>
      </c>
      <c r="E69" s="241" t="s">
        <v>2170</v>
      </c>
      <c r="F69" s="241" t="s">
        <v>1010</v>
      </c>
      <c r="G69" s="295">
        <v>45540</v>
      </c>
      <c r="H69" s="250" t="b">
        <f t="shared" si="4"/>
        <v>1</v>
      </c>
      <c r="I69" s="250">
        <v>45540</v>
      </c>
      <c r="J69" s="204">
        <v>45540</v>
      </c>
      <c r="K69" s="239"/>
      <c r="L69" s="207"/>
    </row>
    <row r="70" spans="1:12">
      <c r="A70" s="110">
        <f t="shared" si="5"/>
        <v>69</v>
      </c>
      <c r="B70" s="211" t="b">
        <f t="shared" si="3"/>
        <v>1</v>
      </c>
      <c r="C70" s="301" t="s">
        <v>1011</v>
      </c>
      <c r="D70" s="241" t="s">
        <v>1011</v>
      </c>
      <c r="E70" s="241" t="s">
        <v>2170</v>
      </c>
      <c r="F70" s="241" t="s">
        <v>1012</v>
      </c>
      <c r="G70" s="295">
        <v>45540</v>
      </c>
      <c r="H70" s="250" t="b">
        <f t="shared" si="4"/>
        <v>1</v>
      </c>
      <c r="I70" s="250">
        <v>45546</v>
      </c>
      <c r="J70" s="230">
        <v>45546</v>
      </c>
      <c r="K70" s="239"/>
      <c r="L70" s="207"/>
    </row>
    <row r="71" spans="1:12" ht="15.75" customHeight="1">
      <c r="A71" s="110">
        <f t="shared" si="5"/>
        <v>70</v>
      </c>
      <c r="B71" s="211" t="b">
        <f t="shared" si="3"/>
        <v>1</v>
      </c>
      <c r="C71" s="301" t="s">
        <v>1013</v>
      </c>
      <c r="D71" s="241" t="s">
        <v>1013</v>
      </c>
      <c r="E71" s="241" t="s">
        <v>2170</v>
      </c>
      <c r="F71" s="241" t="s">
        <v>1014</v>
      </c>
      <c r="G71" s="295">
        <v>45540</v>
      </c>
      <c r="H71" s="250" t="b">
        <f t="shared" si="4"/>
        <v>1</v>
      </c>
      <c r="I71" s="250">
        <v>45540</v>
      </c>
      <c r="J71" s="230">
        <v>45540</v>
      </c>
      <c r="K71" s="239"/>
      <c r="L71" s="207"/>
    </row>
    <row r="72" spans="1:12">
      <c r="A72" s="110">
        <f t="shared" si="5"/>
        <v>71</v>
      </c>
      <c r="B72" s="211" t="b">
        <f t="shared" si="3"/>
        <v>1</v>
      </c>
      <c r="C72" s="301" t="s">
        <v>1015</v>
      </c>
      <c r="D72" s="241" t="s">
        <v>1015</v>
      </c>
      <c r="E72" s="241" t="s">
        <v>2170</v>
      </c>
      <c r="F72" s="241" t="s">
        <v>1016</v>
      </c>
      <c r="G72" s="295">
        <v>45540</v>
      </c>
      <c r="H72" s="250" t="b">
        <f t="shared" si="4"/>
        <v>1</v>
      </c>
      <c r="I72" s="250">
        <v>45541</v>
      </c>
      <c r="J72" s="230">
        <v>45541</v>
      </c>
      <c r="K72" s="239"/>
      <c r="L72" s="207"/>
    </row>
    <row r="73" spans="1:12">
      <c r="A73" s="110">
        <f t="shared" si="5"/>
        <v>72</v>
      </c>
      <c r="B73" s="211" t="b">
        <f t="shared" si="3"/>
        <v>1</v>
      </c>
      <c r="C73" s="301" t="s">
        <v>1017</v>
      </c>
      <c r="D73" s="241" t="s">
        <v>1017</v>
      </c>
      <c r="E73" s="241" t="s">
        <v>2262</v>
      </c>
      <c r="F73" s="241" t="s">
        <v>1018</v>
      </c>
      <c r="G73" s="295">
        <v>45540</v>
      </c>
      <c r="H73" s="250" t="b">
        <f t="shared" si="4"/>
        <v>1</v>
      </c>
      <c r="I73" s="250">
        <v>45541</v>
      </c>
      <c r="J73" s="230">
        <v>45541</v>
      </c>
      <c r="K73" s="239"/>
      <c r="L73" s="207"/>
    </row>
    <row r="74" spans="1:12">
      <c r="A74" s="110">
        <f t="shared" si="5"/>
        <v>73</v>
      </c>
      <c r="B74" s="211" t="b">
        <f t="shared" si="3"/>
        <v>1</v>
      </c>
      <c r="C74" s="301" t="s">
        <v>1021</v>
      </c>
      <c r="D74" s="297" t="s">
        <v>1021</v>
      </c>
      <c r="E74" s="241" t="s">
        <v>2170</v>
      </c>
      <c r="F74" s="297" t="s">
        <v>1022</v>
      </c>
      <c r="G74" s="295">
        <v>45540</v>
      </c>
      <c r="H74" s="250" t="b">
        <f t="shared" si="4"/>
        <v>1</v>
      </c>
      <c r="I74" s="250">
        <v>45541</v>
      </c>
      <c r="J74" s="230">
        <v>45541</v>
      </c>
      <c r="K74" s="239"/>
      <c r="L74" s="207"/>
    </row>
    <row r="75" spans="1:12">
      <c r="A75" s="110">
        <f t="shared" si="5"/>
        <v>74</v>
      </c>
      <c r="B75" s="211" t="b">
        <f t="shared" si="3"/>
        <v>1</v>
      </c>
      <c r="C75" s="301" t="s">
        <v>1023</v>
      </c>
      <c r="D75" s="241" t="s">
        <v>1023</v>
      </c>
      <c r="E75" s="241" t="s">
        <v>2170</v>
      </c>
      <c r="F75" s="241" t="s">
        <v>1024</v>
      </c>
      <c r="G75" s="295">
        <v>45540</v>
      </c>
      <c r="H75" s="250" t="b">
        <f t="shared" si="4"/>
        <v>1</v>
      </c>
      <c r="I75" s="250">
        <v>45541</v>
      </c>
      <c r="J75" s="230">
        <v>45541</v>
      </c>
      <c r="K75" s="239"/>
      <c r="L75" s="207"/>
    </row>
    <row r="76" spans="1:12">
      <c r="A76" s="110">
        <f t="shared" si="5"/>
        <v>75</v>
      </c>
      <c r="B76" s="211" t="b">
        <f t="shared" si="3"/>
        <v>1</v>
      </c>
      <c r="C76" s="301" t="s">
        <v>1025</v>
      </c>
      <c r="D76" s="241" t="s">
        <v>1025</v>
      </c>
      <c r="E76" s="241" t="s">
        <v>2262</v>
      </c>
      <c r="F76" s="241" t="s">
        <v>1026</v>
      </c>
      <c r="G76" s="295">
        <v>45540</v>
      </c>
      <c r="H76" s="250" t="b">
        <f t="shared" si="4"/>
        <v>1</v>
      </c>
      <c r="I76" s="250">
        <v>45541</v>
      </c>
      <c r="J76" s="230">
        <v>45541</v>
      </c>
      <c r="K76" s="239"/>
      <c r="L76" s="207"/>
    </row>
    <row r="77" spans="1:12">
      <c r="A77" s="110">
        <f t="shared" si="5"/>
        <v>76</v>
      </c>
      <c r="B77" s="211" t="b">
        <f t="shared" si="3"/>
        <v>1</v>
      </c>
      <c r="C77" s="301" t="s">
        <v>1027</v>
      </c>
      <c r="D77" s="241" t="s">
        <v>1027</v>
      </c>
      <c r="E77" s="241" t="s">
        <v>2170</v>
      </c>
      <c r="F77" s="241" t="s">
        <v>1028</v>
      </c>
      <c r="G77" s="295">
        <v>45540</v>
      </c>
      <c r="H77" s="250" t="b">
        <f t="shared" si="4"/>
        <v>1</v>
      </c>
      <c r="I77" s="250">
        <v>45541</v>
      </c>
      <c r="J77" s="230">
        <v>45541</v>
      </c>
      <c r="K77" s="239"/>
      <c r="L77" s="207"/>
    </row>
    <row r="78" spans="1:12">
      <c r="A78" s="110">
        <f t="shared" si="5"/>
        <v>77</v>
      </c>
      <c r="B78" s="211" t="b">
        <f t="shared" si="3"/>
        <v>1</v>
      </c>
      <c r="C78" s="301" t="s">
        <v>1029</v>
      </c>
      <c r="D78" s="241" t="s">
        <v>1029</v>
      </c>
      <c r="E78" s="241" t="s">
        <v>2170</v>
      </c>
      <c r="F78" s="241" t="s">
        <v>1030</v>
      </c>
      <c r="G78" s="295">
        <v>45540</v>
      </c>
      <c r="H78" s="250" t="b">
        <f t="shared" si="4"/>
        <v>1</v>
      </c>
      <c r="I78" s="250">
        <v>45544</v>
      </c>
      <c r="J78" s="230">
        <v>45544</v>
      </c>
      <c r="K78" s="239"/>
      <c r="L78" s="207"/>
    </row>
    <row r="79" spans="1:12">
      <c r="A79" s="110">
        <f t="shared" si="5"/>
        <v>78</v>
      </c>
      <c r="B79" s="211" t="b">
        <f t="shared" si="3"/>
        <v>1</v>
      </c>
      <c r="C79" s="301" t="s">
        <v>1031</v>
      </c>
      <c r="D79" s="241" t="s">
        <v>1031</v>
      </c>
      <c r="E79" s="241" t="s">
        <v>2170</v>
      </c>
      <c r="F79" s="241" t="s">
        <v>1032</v>
      </c>
      <c r="G79" s="295">
        <v>45540</v>
      </c>
      <c r="H79" s="250" t="b">
        <f t="shared" si="4"/>
        <v>1</v>
      </c>
      <c r="I79" s="250">
        <v>45541</v>
      </c>
      <c r="J79" s="230">
        <v>45541</v>
      </c>
      <c r="K79" s="239"/>
      <c r="L79" s="207"/>
    </row>
    <row r="80" spans="1:12">
      <c r="A80" s="110">
        <f t="shared" si="5"/>
        <v>79</v>
      </c>
      <c r="B80" s="211" t="b">
        <f t="shared" si="3"/>
        <v>1</v>
      </c>
      <c r="C80" s="301" t="s">
        <v>1033</v>
      </c>
      <c r="D80" s="241" t="s">
        <v>1033</v>
      </c>
      <c r="E80" s="241" t="s">
        <v>2170</v>
      </c>
      <c r="F80" s="241" t="s">
        <v>1034</v>
      </c>
      <c r="G80" s="295">
        <v>45540</v>
      </c>
      <c r="H80" s="250" t="b">
        <f t="shared" si="4"/>
        <v>1</v>
      </c>
      <c r="I80" s="250">
        <v>45541</v>
      </c>
      <c r="J80" s="193">
        <v>45541</v>
      </c>
      <c r="K80" s="239"/>
      <c r="L80" s="207"/>
    </row>
    <row r="81" spans="1:12">
      <c r="A81" s="110">
        <f t="shared" si="5"/>
        <v>80</v>
      </c>
      <c r="B81" s="211" t="b">
        <f t="shared" si="3"/>
        <v>1</v>
      </c>
      <c r="C81" s="301" t="s">
        <v>1035</v>
      </c>
      <c r="D81" s="241" t="s">
        <v>1035</v>
      </c>
      <c r="E81" s="241" t="s">
        <v>2170</v>
      </c>
      <c r="F81" s="241" t="s">
        <v>1036</v>
      </c>
      <c r="G81" s="295">
        <v>45540</v>
      </c>
      <c r="H81" s="250" t="b">
        <f t="shared" si="4"/>
        <v>1</v>
      </c>
      <c r="I81" s="250">
        <v>45544</v>
      </c>
      <c r="J81" s="230">
        <v>45544</v>
      </c>
      <c r="K81" s="239"/>
      <c r="L81" s="207"/>
    </row>
    <row r="82" spans="1:12">
      <c r="A82" s="110">
        <f t="shared" si="5"/>
        <v>81</v>
      </c>
      <c r="B82" s="211" t="b">
        <f t="shared" si="3"/>
        <v>1</v>
      </c>
      <c r="C82" s="301" t="s">
        <v>1037</v>
      </c>
      <c r="D82" s="241" t="s">
        <v>1037</v>
      </c>
      <c r="E82" s="241" t="s">
        <v>2170</v>
      </c>
      <c r="F82" s="241" t="s">
        <v>1038</v>
      </c>
      <c r="G82" s="295">
        <v>45540</v>
      </c>
      <c r="H82" s="250" t="b">
        <f t="shared" si="4"/>
        <v>1</v>
      </c>
      <c r="I82" s="250">
        <v>45541</v>
      </c>
      <c r="J82" s="230">
        <v>45541</v>
      </c>
      <c r="K82" s="239"/>
      <c r="L82" s="207"/>
    </row>
    <row r="83" spans="1:12">
      <c r="A83" s="110">
        <f t="shared" si="5"/>
        <v>82</v>
      </c>
      <c r="B83" s="211" t="b">
        <f t="shared" si="3"/>
        <v>1</v>
      </c>
      <c r="C83" s="301" t="s">
        <v>1039</v>
      </c>
      <c r="D83" s="241" t="s">
        <v>1039</v>
      </c>
      <c r="E83" s="241" t="s">
        <v>2262</v>
      </c>
      <c r="F83" s="241" t="s">
        <v>1040</v>
      </c>
      <c r="G83" s="295">
        <v>45540</v>
      </c>
      <c r="H83" s="250" t="b">
        <f t="shared" si="4"/>
        <v>1</v>
      </c>
      <c r="I83" s="250">
        <v>45544</v>
      </c>
      <c r="J83" s="230">
        <v>45544</v>
      </c>
      <c r="K83" s="239"/>
      <c r="L83" s="207"/>
    </row>
    <row r="84" spans="1:12">
      <c r="A84" s="110">
        <f t="shared" si="5"/>
        <v>83</v>
      </c>
      <c r="B84" s="211" t="b">
        <f t="shared" si="3"/>
        <v>1</v>
      </c>
      <c r="C84" s="301" t="s">
        <v>1041</v>
      </c>
      <c r="D84" s="241" t="s">
        <v>1041</v>
      </c>
      <c r="E84" s="241" t="s">
        <v>2170</v>
      </c>
      <c r="F84" s="241" t="s">
        <v>1042</v>
      </c>
      <c r="G84" s="295">
        <v>45540</v>
      </c>
      <c r="H84" s="250" t="b">
        <f t="shared" si="4"/>
        <v>1</v>
      </c>
      <c r="I84" s="250">
        <v>45544</v>
      </c>
      <c r="J84" s="230">
        <v>45544</v>
      </c>
      <c r="K84" s="239"/>
      <c r="L84" s="207"/>
    </row>
    <row r="85" spans="1:12">
      <c r="A85" s="110">
        <f t="shared" si="5"/>
        <v>84</v>
      </c>
      <c r="B85" s="211" t="b">
        <f t="shared" si="3"/>
        <v>1</v>
      </c>
      <c r="C85" s="301" t="s">
        <v>1043</v>
      </c>
      <c r="D85" s="241" t="s">
        <v>1043</v>
      </c>
      <c r="E85" s="241" t="s">
        <v>2262</v>
      </c>
      <c r="F85" s="241" t="s">
        <v>1044</v>
      </c>
      <c r="G85" s="295">
        <v>45540</v>
      </c>
      <c r="H85" s="250" t="b">
        <f t="shared" si="4"/>
        <v>1</v>
      </c>
      <c r="I85" s="250">
        <v>45544</v>
      </c>
      <c r="J85" s="230">
        <v>45544</v>
      </c>
      <c r="K85" s="239"/>
      <c r="L85" s="207"/>
    </row>
    <row r="86" spans="1:12" ht="15" customHeight="1">
      <c r="A86" s="110">
        <f t="shared" si="5"/>
        <v>85</v>
      </c>
      <c r="B86" s="211" t="b">
        <f t="shared" si="3"/>
        <v>1</v>
      </c>
      <c r="C86" s="301" t="s">
        <v>1045</v>
      </c>
      <c r="D86" s="241" t="s">
        <v>1045</v>
      </c>
      <c r="E86" s="241" t="s">
        <v>2262</v>
      </c>
      <c r="F86" s="241" t="s">
        <v>1046</v>
      </c>
      <c r="G86" s="295">
        <v>45540</v>
      </c>
      <c r="H86" s="250" t="b">
        <f t="shared" si="4"/>
        <v>1</v>
      </c>
      <c r="I86" s="250">
        <v>45544</v>
      </c>
      <c r="J86" s="230">
        <v>45544</v>
      </c>
      <c r="K86" s="239"/>
      <c r="L86" s="207"/>
    </row>
    <row r="87" spans="1:12">
      <c r="A87" s="110">
        <f t="shared" si="5"/>
        <v>86</v>
      </c>
      <c r="B87" s="211" t="b">
        <f t="shared" si="3"/>
        <v>1</v>
      </c>
      <c r="C87" s="301" t="s">
        <v>1047</v>
      </c>
      <c r="D87" s="241" t="s">
        <v>1047</v>
      </c>
      <c r="E87" s="241" t="s">
        <v>2262</v>
      </c>
      <c r="F87" s="241" t="s">
        <v>1048</v>
      </c>
      <c r="G87" s="295">
        <v>45540</v>
      </c>
      <c r="H87" s="250" t="b">
        <f t="shared" si="4"/>
        <v>1</v>
      </c>
      <c r="I87" s="250">
        <v>45544</v>
      </c>
      <c r="J87" s="230">
        <v>45544</v>
      </c>
      <c r="K87" s="239"/>
      <c r="L87" s="207"/>
    </row>
    <row r="88" spans="1:12">
      <c r="A88" s="110">
        <f t="shared" si="5"/>
        <v>87</v>
      </c>
      <c r="B88" s="211" t="b">
        <f t="shared" si="3"/>
        <v>1</v>
      </c>
      <c r="C88" s="301" t="s">
        <v>1049</v>
      </c>
      <c r="D88" s="241" t="s">
        <v>1049</v>
      </c>
      <c r="E88" s="241" t="s">
        <v>2170</v>
      </c>
      <c r="F88" s="241" t="s">
        <v>1050</v>
      </c>
      <c r="G88" s="295">
        <v>45540</v>
      </c>
      <c r="H88" s="250" t="b">
        <f t="shared" si="4"/>
        <v>1</v>
      </c>
      <c r="I88" s="250">
        <v>45544</v>
      </c>
      <c r="J88" s="230">
        <v>45544</v>
      </c>
      <c r="K88" s="239"/>
      <c r="L88" s="207"/>
    </row>
    <row r="89" spans="1:12">
      <c r="A89" s="110">
        <f t="shared" si="5"/>
        <v>88</v>
      </c>
      <c r="B89" s="211" t="b">
        <f t="shared" si="3"/>
        <v>1</v>
      </c>
      <c r="C89" s="301" t="s">
        <v>1051</v>
      </c>
      <c r="D89" s="241" t="s">
        <v>1051</v>
      </c>
      <c r="E89" s="241" t="s">
        <v>2170</v>
      </c>
      <c r="F89" s="241" t="s">
        <v>1052</v>
      </c>
      <c r="G89" s="295">
        <v>45540</v>
      </c>
      <c r="H89" s="250" t="b">
        <f t="shared" si="4"/>
        <v>1</v>
      </c>
      <c r="I89" s="250">
        <v>45544</v>
      </c>
      <c r="J89" s="230">
        <v>45544</v>
      </c>
      <c r="K89" s="239"/>
      <c r="L89" s="207"/>
    </row>
    <row r="90" spans="1:12">
      <c r="A90" s="110">
        <f t="shared" si="5"/>
        <v>89</v>
      </c>
      <c r="B90" s="211" t="b">
        <f t="shared" si="3"/>
        <v>1</v>
      </c>
      <c r="C90" s="303" t="s">
        <v>1053</v>
      </c>
      <c r="D90" s="241" t="s">
        <v>1053</v>
      </c>
      <c r="E90" s="241" t="s">
        <v>2170</v>
      </c>
      <c r="F90" s="241" t="s">
        <v>1054</v>
      </c>
      <c r="G90" s="295">
        <v>45541</v>
      </c>
      <c r="H90" s="250" t="b">
        <f t="shared" si="4"/>
        <v>1</v>
      </c>
      <c r="I90" s="250">
        <v>45545</v>
      </c>
      <c r="J90" s="230">
        <v>45545</v>
      </c>
      <c r="K90" s="239"/>
      <c r="L90" s="207"/>
    </row>
    <row r="91" spans="1:12">
      <c r="A91" s="110">
        <f t="shared" si="5"/>
        <v>90</v>
      </c>
      <c r="B91" s="211" t="b">
        <f t="shared" si="3"/>
        <v>1</v>
      </c>
      <c r="C91" s="303" t="s">
        <v>1055</v>
      </c>
      <c r="D91" s="241" t="s">
        <v>1055</v>
      </c>
      <c r="E91" s="241" t="s">
        <v>2170</v>
      </c>
      <c r="F91" s="241" t="s">
        <v>1056</v>
      </c>
      <c r="G91" s="295">
        <v>45541</v>
      </c>
      <c r="H91" s="250" t="b">
        <f t="shared" si="4"/>
        <v>1</v>
      </c>
      <c r="I91" s="250">
        <v>45544</v>
      </c>
      <c r="J91" s="230">
        <v>45544</v>
      </c>
      <c r="K91" s="239"/>
      <c r="L91" s="207"/>
    </row>
    <row r="92" spans="1:12">
      <c r="A92" s="110">
        <f t="shared" si="5"/>
        <v>91</v>
      </c>
      <c r="B92" s="211" t="b">
        <f t="shared" si="3"/>
        <v>1</v>
      </c>
      <c r="C92" s="303" t="s">
        <v>1057</v>
      </c>
      <c r="D92" s="241" t="s">
        <v>1057</v>
      </c>
      <c r="E92" s="241" t="s">
        <v>2170</v>
      </c>
      <c r="F92" s="241" t="s">
        <v>1058</v>
      </c>
      <c r="G92" s="295">
        <v>45541</v>
      </c>
      <c r="H92" s="250" t="b">
        <f t="shared" si="4"/>
        <v>1</v>
      </c>
      <c r="I92" s="250">
        <v>45544</v>
      </c>
      <c r="J92" s="230">
        <v>45544</v>
      </c>
      <c r="K92" s="239"/>
      <c r="L92" s="207"/>
    </row>
    <row r="93" spans="1:12">
      <c r="A93" s="110">
        <f t="shared" si="5"/>
        <v>92</v>
      </c>
      <c r="B93" s="211" t="b">
        <f t="shared" si="3"/>
        <v>1</v>
      </c>
      <c r="C93" s="303" t="s">
        <v>1059</v>
      </c>
      <c r="D93" s="241" t="s">
        <v>1059</v>
      </c>
      <c r="E93" s="241" t="s">
        <v>2170</v>
      </c>
      <c r="F93" s="241" t="s">
        <v>1060</v>
      </c>
      <c r="G93" s="295">
        <v>45541</v>
      </c>
      <c r="H93" s="250" t="b">
        <f t="shared" si="4"/>
        <v>1</v>
      </c>
      <c r="I93" s="250">
        <v>45545</v>
      </c>
      <c r="J93" s="230">
        <v>45545</v>
      </c>
      <c r="K93" s="239"/>
      <c r="L93" s="207"/>
    </row>
    <row r="94" spans="1:12">
      <c r="A94" s="110">
        <f t="shared" si="5"/>
        <v>93</v>
      </c>
      <c r="B94" s="211" t="b">
        <f t="shared" si="3"/>
        <v>1</v>
      </c>
      <c r="C94" s="303" t="s">
        <v>1061</v>
      </c>
      <c r="D94" s="241" t="s">
        <v>1061</v>
      </c>
      <c r="E94" s="241" t="s">
        <v>2170</v>
      </c>
      <c r="F94" s="241" t="s">
        <v>1062</v>
      </c>
      <c r="G94" s="295">
        <v>45541</v>
      </c>
      <c r="H94" s="250" t="b">
        <f t="shared" si="4"/>
        <v>1</v>
      </c>
      <c r="I94" s="250">
        <v>45544</v>
      </c>
      <c r="J94" s="230">
        <v>45544</v>
      </c>
      <c r="K94" s="239"/>
      <c r="L94" s="207"/>
    </row>
    <row r="95" spans="1:12">
      <c r="A95" s="110">
        <f t="shared" si="5"/>
        <v>94</v>
      </c>
      <c r="B95" s="211" t="b">
        <f t="shared" si="3"/>
        <v>1</v>
      </c>
      <c r="C95" s="303" t="s">
        <v>1063</v>
      </c>
      <c r="D95" s="241" t="s">
        <v>1063</v>
      </c>
      <c r="E95" s="241" t="s">
        <v>2170</v>
      </c>
      <c r="F95" s="241" t="s">
        <v>1064</v>
      </c>
      <c r="G95" s="295">
        <v>45541</v>
      </c>
      <c r="H95" s="250" t="b">
        <f t="shared" si="4"/>
        <v>1</v>
      </c>
      <c r="I95" s="250">
        <v>45544</v>
      </c>
      <c r="J95" s="230">
        <v>45544</v>
      </c>
      <c r="K95" s="239"/>
      <c r="L95" s="207"/>
    </row>
    <row r="96" spans="1:12">
      <c r="A96" s="110">
        <f t="shared" si="5"/>
        <v>95</v>
      </c>
      <c r="B96" s="211" t="b">
        <f t="shared" si="3"/>
        <v>1</v>
      </c>
      <c r="C96" s="303" t="s">
        <v>1065</v>
      </c>
      <c r="D96" s="241" t="s">
        <v>1065</v>
      </c>
      <c r="E96" s="241" t="s">
        <v>2170</v>
      </c>
      <c r="F96" s="241" t="s">
        <v>1066</v>
      </c>
      <c r="G96" s="295">
        <v>45541</v>
      </c>
      <c r="H96" s="250" t="b">
        <f t="shared" si="4"/>
        <v>1</v>
      </c>
      <c r="I96" s="250">
        <v>45544</v>
      </c>
      <c r="J96" s="204">
        <v>45544</v>
      </c>
      <c r="K96" s="239"/>
      <c r="L96" s="207"/>
    </row>
    <row r="97" spans="1:12">
      <c r="A97" s="110">
        <f t="shared" si="5"/>
        <v>96</v>
      </c>
      <c r="B97" s="211" t="b">
        <f t="shared" si="3"/>
        <v>1</v>
      </c>
      <c r="C97" s="303" t="s">
        <v>1069</v>
      </c>
      <c r="D97" s="241" t="s">
        <v>1069</v>
      </c>
      <c r="E97" s="241" t="s">
        <v>2170</v>
      </c>
      <c r="F97" s="241" t="s">
        <v>1070</v>
      </c>
      <c r="G97" s="295">
        <v>45541</v>
      </c>
      <c r="H97" s="250" t="b">
        <f t="shared" si="4"/>
        <v>1</v>
      </c>
      <c r="I97" s="250">
        <v>45545</v>
      </c>
      <c r="J97" s="230">
        <v>45545</v>
      </c>
      <c r="K97" s="239"/>
      <c r="L97" s="207"/>
    </row>
    <row r="98" spans="1:12">
      <c r="A98" s="110">
        <f t="shared" si="5"/>
        <v>97</v>
      </c>
      <c r="B98" s="211" t="b">
        <f t="shared" si="3"/>
        <v>1</v>
      </c>
      <c r="C98" s="301" t="s">
        <v>1071</v>
      </c>
      <c r="D98" s="241" t="s">
        <v>1071</v>
      </c>
      <c r="E98" s="241" t="s">
        <v>2170</v>
      </c>
      <c r="F98" s="241" t="s">
        <v>1072</v>
      </c>
      <c r="G98" s="295">
        <v>45541</v>
      </c>
      <c r="H98" s="250" t="b">
        <f t="shared" si="4"/>
        <v>1</v>
      </c>
      <c r="I98" s="250">
        <v>45545</v>
      </c>
      <c r="J98" s="230">
        <v>45545</v>
      </c>
      <c r="K98" s="239" t="s">
        <v>1073</v>
      </c>
      <c r="L98" s="213" t="s">
        <v>2264</v>
      </c>
    </row>
    <row r="99" spans="1:12">
      <c r="A99" s="110">
        <f t="shared" si="5"/>
        <v>98</v>
      </c>
      <c r="B99" s="211" t="b">
        <f t="shared" si="3"/>
        <v>1</v>
      </c>
      <c r="C99" s="301" t="s">
        <v>1074</v>
      </c>
      <c r="D99" s="241" t="s">
        <v>1074</v>
      </c>
      <c r="E99" s="241" t="s">
        <v>2262</v>
      </c>
      <c r="F99" s="241" t="s">
        <v>1075</v>
      </c>
      <c r="G99" s="295">
        <v>45542</v>
      </c>
      <c r="H99" s="250" t="b">
        <f t="shared" si="4"/>
        <v>1</v>
      </c>
      <c r="I99" s="250">
        <v>45548</v>
      </c>
      <c r="J99" s="204">
        <v>45548</v>
      </c>
      <c r="K99" s="239"/>
      <c r="L99" s="207"/>
    </row>
    <row r="100" spans="1:12">
      <c r="A100" s="110">
        <f t="shared" si="5"/>
        <v>99</v>
      </c>
      <c r="B100" s="211" t="b">
        <f t="shared" si="3"/>
        <v>1</v>
      </c>
      <c r="C100" s="301" t="s">
        <v>1076</v>
      </c>
      <c r="D100" s="241" t="s">
        <v>1076</v>
      </c>
      <c r="E100" s="241" t="s">
        <v>2262</v>
      </c>
      <c r="F100" s="241" t="s">
        <v>1077</v>
      </c>
      <c r="G100" s="295">
        <v>45542</v>
      </c>
      <c r="H100" s="250" t="b">
        <f t="shared" si="4"/>
        <v>1</v>
      </c>
      <c r="I100" s="250">
        <v>45544</v>
      </c>
      <c r="J100" s="230">
        <v>45544</v>
      </c>
      <c r="K100" s="239"/>
      <c r="L100" s="293"/>
    </row>
    <row r="101" spans="1:12">
      <c r="A101" s="110">
        <f t="shared" si="5"/>
        <v>100</v>
      </c>
      <c r="B101" s="211" t="b">
        <f t="shared" si="3"/>
        <v>1</v>
      </c>
      <c r="C101" s="301" t="s">
        <v>1078</v>
      </c>
      <c r="D101" s="241" t="s">
        <v>1078</v>
      </c>
      <c r="E101" s="241" t="s">
        <v>2262</v>
      </c>
      <c r="F101" s="241" t="s">
        <v>1079</v>
      </c>
      <c r="G101" s="295">
        <v>45542</v>
      </c>
      <c r="H101" s="250" t="b">
        <f t="shared" si="4"/>
        <v>1</v>
      </c>
      <c r="I101" s="250">
        <v>45545</v>
      </c>
      <c r="J101" s="230">
        <v>45545</v>
      </c>
      <c r="K101" s="239"/>
      <c r="L101" s="213"/>
    </row>
    <row r="102" spans="1:12">
      <c r="A102" s="110">
        <f t="shared" si="5"/>
        <v>101</v>
      </c>
      <c r="B102" s="211" t="b">
        <f t="shared" si="3"/>
        <v>1</v>
      </c>
      <c r="C102" s="303" t="s">
        <v>1080</v>
      </c>
      <c r="D102" s="241" t="s">
        <v>1080</v>
      </c>
      <c r="E102" s="241" t="s">
        <v>2170</v>
      </c>
      <c r="F102" s="241" t="s">
        <v>1081</v>
      </c>
      <c r="G102" s="295">
        <v>45542</v>
      </c>
      <c r="H102" s="250" t="b">
        <f t="shared" si="4"/>
        <v>1</v>
      </c>
      <c r="I102" s="250">
        <v>45546</v>
      </c>
      <c r="J102" s="230">
        <v>45546</v>
      </c>
      <c r="K102" s="239"/>
      <c r="L102" s="213"/>
    </row>
    <row r="103" spans="1:12">
      <c r="A103" s="110">
        <f t="shared" si="5"/>
        <v>102</v>
      </c>
      <c r="B103" s="211" t="b">
        <f t="shared" si="3"/>
        <v>1</v>
      </c>
      <c r="C103" s="301" t="s">
        <v>1082</v>
      </c>
      <c r="D103" s="241" t="s">
        <v>1082</v>
      </c>
      <c r="E103" s="241" t="s">
        <v>2170</v>
      </c>
      <c r="F103" s="241" t="s">
        <v>1083</v>
      </c>
      <c r="G103" s="295">
        <v>45542</v>
      </c>
      <c r="H103" s="250" t="b">
        <f t="shared" si="4"/>
        <v>1</v>
      </c>
      <c r="I103" s="250">
        <v>45546</v>
      </c>
      <c r="J103" s="230">
        <v>45546</v>
      </c>
      <c r="K103" s="239"/>
      <c r="L103" s="213"/>
    </row>
    <row r="104" spans="1:12">
      <c r="A104" s="110">
        <f t="shared" si="5"/>
        <v>103</v>
      </c>
      <c r="B104" s="211" t="b">
        <f t="shared" si="3"/>
        <v>1</v>
      </c>
      <c r="C104" s="303" t="s">
        <v>2265</v>
      </c>
      <c r="D104" s="241" t="s">
        <v>2265</v>
      </c>
      <c r="E104" s="241" t="s">
        <v>2170</v>
      </c>
      <c r="F104" s="241" t="s">
        <v>1085</v>
      </c>
      <c r="G104" s="295">
        <v>45542</v>
      </c>
      <c r="H104" s="250" t="b">
        <f t="shared" si="4"/>
        <v>1</v>
      </c>
      <c r="I104" s="250">
        <v>45545</v>
      </c>
      <c r="J104" s="230">
        <v>45545</v>
      </c>
      <c r="K104" s="239"/>
      <c r="L104" s="213"/>
    </row>
    <row r="105" spans="1:12">
      <c r="A105" s="110">
        <f t="shared" si="5"/>
        <v>104</v>
      </c>
      <c r="B105" s="211" t="b">
        <f t="shared" si="3"/>
        <v>1</v>
      </c>
      <c r="C105" s="301" t="s">
        <v>1086</v>
      </c>
      <c r="D105" s="241" t="s">
        <v>1086</v>
      </c>
      <c r="E105" s="241" t="s">
        <v>2170</v>
      </c>
      <c r="F105" s="241" t="s">
        <v>1087</v>
      </c>
      <c r="G105" s="295">
        <v>45542</v>
      </c>
      <c r="H105" s="250" t="b">
        <f t="shared" si="4"/>
        <v>1</v>
      </c>
      <c r="I105" s="250">
        <v>45545</v>
      </c>
      <c r="J105" s="230">
        <v>45545</v>
      </c>
      <c r="K105" s="239"/>
      <c r="L105" s="213"/>
    </row>
    <row r="106" spans="1:12">
      <c r="A106" s="110">
        <f t="shared" si="5"/>
        <v>105</v>
      </c>
      <c r="B106" s="211" t="b">
        <f t="shared" si="3"/>
        <v>1</v>
      </c>
      <c r="C106" s="286" t="s">
        <v>1088</v>
      </c>
      <c r="D106" s="241" t="s">
        <v>1088</v>
      </c>
      <c r="E106" s="241" t="s">
        <v>2170</v>
      </c>
      <c r="F106" s="241" t="s">
        <v>1089</v>
      </c>
      <c r="G106" s="295">
        <v>45542</v>
      </c>
      <c r="H106" s="250" t="b">
        <f t="shared" si="4"/>
        <v>1</v>
      </c>
      <c r="I106" s="250">
        <v>45545</v>
      </c>
      <c r="J106" s="230">
        <v>45545</v>
      </c>
      <c r="K106" s="239"/>
      <c r="L106" s="213"/>
    </row>
    <row r="107" spans="1:12">
      <c r="A107" s="110">
        <f t="shared" si="5"/>
        <v>106</v>
      </c>
      <c r="B107" s="211" t="b">
        <f t="shared" si="3"/>
        <v>1</v>
      </c>
      <c r="C107" s="304" t="s">
        <v>1090</v>
      </c>
      <c r="D107" s="241" t="s">
        <v>1090</v>
      </c>
      <c r="E107" s="241" t="s">
        <v>2170</v>
      </c>
      <c r="F107" s="241" t="s">
        <v>1091</v>
      </c>
      <c r="G107" s="295">
        <v>45542</v>
      </c>
      <c r="H107" s="250" t="b">
        <f t="shared" si="4"/>
        <v>1</v>
      </c>
      <c r="I107" s="250">
        <v>45545</v>
      </c>
      <c r="J107" s="230">
        <v>45545</v>
      </c>
      <c r="K107" s="239"/>
      <c r="L107" s="213"/>
    </row>
    <row r="108" spans="1:12">
      <c r="A108" s="110">
        <f t="shared" si="5"/>
        <v>107</v>
      </c>
      <c r="B108" s="211" t="b">
        <f t="shared" si="3"/>
        <v>1</v>
      </c>
      <c r="C108" s="285" t="s">
        <v>1096</v>
      </c>
      <c r="D108" s="241" t="s">
        <v>1096</v>
      </c>
      <c r="E108" s="241" t="s">
        <v>2262</v>
      </c>
      <c r="F108" s="241" t="s">
        <v>1097</v>
      </c>
      <c r="G108" s="295">
        <v>45544</v>
      </c>
      <c r="H108" s="250" t="b">
        <f t="shared" si="4"/>
        <v>1</v>
      </c>
      <c r="I108" s="250">
        <v>45546</v>
      </c>
      <c r="J108" s="230">
        <v>45546</v>
      </c>
      <c r="K108" s="239"/>
      <c r="L108" s="213"/>
    </row>
    <row r="109" spans="1:12">
      <c r="A109" s="110">
        <f t="shared" si="5"/>
        <v>108</v>
      </c>
      <c r="B109" s="211" t="b">
        <f t="shared" si="3"/>
        <v>1</v>
      </c>
      <c r="C109" s="299" t="s">
        <v>1098</v>
      </c>
      <c r="D109" s="241" t="s">
        <v>1098</v>
      </c>
      <c r="E109" s="241" t="s">
        <v>2262</v>
      </c>
      <c r="F109" s="241" t="s">
        <v>1099</v>
      </c>
      <c r="G109" s="295">
        <v>45544</v>
      </c>
      <c r="H109" s="250" t="b">
        <f t="shared" si="4"/>
        <v>1</v>
      </c>
      <c r="I109" s="250">
        <v>45544</v>
      </c>
      <c r="J109" s="230">
        <v>45544</v>
      </c>
      <c r="K109" s="239"/>
      <c r="L109" s="213"/>
    </row>
    <row r="110" spans="1:12">
      <c r="A110" s="110">
        <f t="shared" si="5"/>
        <v>109</v>
      </c>
      <c r="B110" s="211" t="b">
        <f t="shared" si="3"/>
        <v>1</v>
      </c>
      <c r="C110" s="299" t="s">
        <v>1100</v>
      </c>
      <c r="D110" s="241" t="s">
        <v>1100</v>
      </c>
      <c r="E110" s="241" t="s">
        <v>2262</v>
      </c>
      <c r="F110" s="241" t="s">
        <v>1101</v>
      </c>
      <c r="G110" s="295">
        <v>45544</v>
      </c>
      <c r="H110" s="250" t="b">
        <f t="shared" si="4"/>
        <v>1</v>
      </c>
      <c r="I110" s="250">
        <v>45546</v>
      </c>
      <c r="J110" s="230">
        <v>45546</v>
      </c>
      <c r="K110" s="239"/>
      <c r="L110" s="213"/>
    </row>
    <row r="111" spans="1:12">
      <c r="A111" s="110">
        <f t="shared" si="5"/>
        <v>110</v>
      </c>
      <c r="B111" s="211" t="b">
        <f t="shared" si="3"/>
        <v>1</v>
      </c>
      <c r="C111" s="299" t="s">
        <v>1102</v>
      </c>
      <c r="D111" s="241" t="s">
        <v>1102</v>
      </c>
      <c r="E111" s="241" t="s">
        <v>2262</v>
      </c>
      <c r="F111" s="241" t="s">
        <v>1103</v>
      </c>
      <c r="G111" s="295">
        <v>45544</v>
      </c>
      <c r="H111" s="250" t="b">
        <f t="shared" si="4"/>
        <v>1</v>
      </c>
      <c r="I111" s="250">
        <v>45545</v>
      </c>
      <c r="J111" s="230">
        <v>45545</v>
      </c>
      <c r="K111" s="239"/>
      <c r="L111" s="213"/>
    </row>
    <row r="112" spans="1:12">
      <c r="A112" s="110">
        <f t="shared" si="5"/>
        <v>111</v>
      </c>
      <c r="B112" s="211" t="b">
        <f t="shared" si="3"/>
        <v>1</v>
      </c>
      <c r="C112" s="299" t="s">
        <v>1104</v>
      </c>
      <c r="D112" s="241" t="s">
        <v>1104</v>
      </c>
      <c r="E112" s="241" t="s">
        <v>2262</v>
      </c>
      <c r="F112" s="241" t="s">
        <v>1105</v>
      </c>
      <c r="G112" s="295">
        <v>45544</v>
      </c>
      <c r="H112" s="250" t="b">
        <f t="shared" si="4"/>
        <v>1</v>
      </c>
      <c r="I112" s="250">
        <v>45545</v>
      </c>
      <c r="J112" s="230">
        <v>45545</v>
      </c>
      <c r="K112" s="239"/>
      <c r="L112" s="213"/>
    </row>
    <row r="113" spans="1:12">
      <c r="A113" s="110">
        <f t="shared" si="5"/>
        <v>112</v>
      </c>
      <c r="B113" s="211" t="b">
        <f t="shared" si="3"/>
        <v>1</v>
      </c>
      <c r="C113" s="299" t="s">
        <v>1106</v>
      </c>
      <c r="D113" s="241" t="s">
        <v>1106</v>
      </c>
      <c r="E113" s="241" t="s">
        <v>2262</v>
      </c>
      <c r="F113" s="241" t="s">
        <v>1107</v>
      </c>
      <c r="G113" s="295">
        <v>45544</v>
      </c>
      <c r="H113" s="250" t="b">
        <f t="shared" si="4"/>
        <v>1</v>
      </c>
      <c r="I113" s="250">
        <v>45547</v>
      </c>
      <c r="J113" s="230">
        <v>45547</v>
      </c>
      <c r="K113" s="239"/>
      <c r="L113" s="213"/>
    </row>
    <row r="114" spans="1:12">
      <c r="A114" s="110">
        <f t="shared" si="5"/>
        <v>113</v>
      </c>
      <c r="B114" s="211" t="b">
        <f t="shared" si="3"/>
        <v>1</v>
      </c>
      <c r="C114" s="299" t="s">
        <v>1108</v>
      </c>
      <c r="D114" s="241" t="s">
        <v>1108</v>
      </c>
      <c r="E114" s="241" t="s">
        <v>2262</v>
      </c>
      <c r="F114" s="241" t="s">
        <v>1109</v>
      </c>
      <c r="G114" s="295">
        <v>45544</v>
      </c>
      <c r="H114" s="250" t="b">
        <f t="shared" si="4"/>
        <v>1</v>
      </c>
      <c r="I114" s="250">
        <v>45546</v>
      </c>
      <c r="J114" s="230">
        <v>45546</v>
      </c>
      <c r="K114" s="239"/>
      <c r="L114" s="213"/>
    </row>
    <row r="115" spans="1:12">
      <c r="A115" s="110">
        <f t="shared" si="5"/>
        <v>114</v>
      </c>
      <c r="B115" s="211" t="b">
        <f t="shared" si="3"/>
        <v>1</v>
      </c>
      <c r="C115" s="299" t="s">
        <v>1110</v>
      </c>
      <c r="D115" s="241" t="s">
        <v>1110</v>
      </c>
      <c r="E115" s="241" t="s">
        <v>2262</v>
      </c>
      <c r="F115" s="241" t="s">
        <v>1111</v>
      </c>
      <c r="G115" s="295">
        <v>45544</v>
      </c>
      <c r="H115" s="250" t="b">
        <f t="shared" si="4"/>
        <v>1</v>
      </c>
      <c r="I115" s="250">
        <v>45546</v>
      </c>
      <c r="J115" s="230">
        <v>45546</v>
      </c>
      <c r="K115" s="239"/>
      <c r="L115" s="213"/>
    </row>
    <row r="116" spans="1:12">
      <c r="A116" s="110">
        <f t="shared" si="5"/>
        <v>115</v>
      </c>
      <c r="B116" s="211" t="b">
        <f t="shared" si="3"/>
        <v>1</v>
      </c>
      <c r="C116" s="299" t="s">
        <v>1112</v>
      </c>
      <c r="D116" s="241" t="s">
        <v>1112</v>
      </c>
      <c r="E116" s="241" t="s">
        <v>2262</v>
      </c>
      <c r="F116" s="241" t="s">
        <v>1113</v>
      </c>
      <c r="G116" s="295">
        <v>45544</v>
      </c>
      <c r="H116" s="250" t="b">
        <f t="shared" si="4"/>
        <v>1</v>
      </c>
      <c r="I116" s="250">
        <v>45546</v>
      </c>
      <c r="J116" s="230">
        <v>45546</v>
      </c>
      <c r="K116" s="239" t="s">
        <v>2266</v>
      </c>
      <c r="L116" s="213" t="s">
        <v>2267</v>
      </c>
    </row>
    <row r="117" spans="1:12">
      <c r="A117" s="110">
        <f t="shared" si="5"/>
        <v>116</v>
      </c>
      <c r="B117" s="211" t="b">
        <f t="shared" si="3"/>
        <v>1</v>
      </c>
      <c r="C117" s="299" t="s">
        <v>1115</v>
      </c>
      <c r="D117" s="241" t="s">
        <v>1115</v>
      </c>
      <c r="E117" s="241" t="s">
        <v>2170</v>
      </c>
      <c r="F117" s="241" t="s">
        <v>1116</v>
      </c>
      <c r="G117" s="295">
        <v>45544</v>
      </c>
      <c r="H117" s="250" t="b">
        <f t="shared" si="4"/>
        <v>1</v>
      </c>
      <c r="I117" s="250">
        <v>45546</v>
      </c>
      <c r="J117" s="230">
        <v>45546</v>
      </c>
      <c r="K117" s="239"/>
      <c r="L117" s="213"/>
    </row>
    <row r="118" spans="1:12">
      <c r="A118" s="110">
        <f t="shared" si="5"/>
        <v>117</v>
      </c>
      <c r="B118" s="211" t="b">
        <f t="shared" si="3"/>
        <v>1</v>
      </c>
      <c r="C118" s="303" t="s">
        <v>1117</v>
      </c>
      <c r="D118" s="241" t="s">
        <v>1117</v>
      </c>
      <c r="E118" s="241" t="s">
        <v>2262</v>
      </c>
      <c r="F118" s="241" t="s">
        <v>1118</v>
      </c>
      <c r="G118" s="295">
        <v>45545</v>
      </c>
      <c r="H118" s="250" t="b">
        <f t="shared" si="4"/>
        <v>1</v>
      </c>
      <c r="I118" s="250">
        <v>45546</v>
      </c>
      <c r="J118" s="230">
        <v>45546</v>
      </c>
      <c r="K118" s="239"/>
      <c r="L118" s="213"/>
    </row>
    <row r="119" spans="1:12">
      <c r="A119" s="110">
        <f t="shared" si="5"/>
        <v>118</v>
      </c>
      <c r="B119" s="211" t="b">
        <f t="shared" si="3"/>
        <v>1</v>
      </c>
      <c r="C119" s="303" t="s">
        <v>1119</v>
      </c>
      <c r="D119" s="241" t="s">
        <v>1119</v>
      </c>
      <c r="E119" s="241" t="s">
        <v>2170</v>
      </c>
      <c r="F119" s="241" t="s">
        <v>1120</v>
      </c>
      <c r="G119" s="295">
        <v>45545</v>
      </c>
      <c r="H119" s="250" t="b">
        <f t="shared" si="4"/>
        <v>1</v>
      </c>
      <c r="I119" s="250">
        <v>45546</v>
      </c>
      <c r="J119" s="230">
        <v>45546</v>
      </c>
      <c r="K119" s="239" t="s">
        <v>1150</v>
      </c>
      <c r="L119" s="213"/>
    </row>
    <row r="120" spans="1:12">
      <c r="A120" s="110">
        <f t="shared" si="5"/>
        <v>119</v>
      </c>
      <c r="B120" s="211" t="b">
        <f t="shared" si="3"/>
        <v>1</v>
      </c>
      <c r="C120" s="303" t="s">
        <v>1121</v>
      </c>
      <c r="D120" s="241" t="s">
        <v>1121</v>
      </c>
      <c r="E120" s="241" t="s">
        <v>2170</v>
      </c>
      <c r="F120" s="241" t="s">
        <v>1122</v>
      </c>
      <c r="G120" s="295">
        <v>45545</v>
      </c>
      <c r="H120" s="250" t="b">
        <f t="shared" si="4"/>
        <v>1</v>
      </c>
      <c r="I120" s="250">
        <v>45546</v>
      </c>
      <c r="J120" s="230">
        <v>45546</v>
      </c>
      <c r="K120" s="239"/>
      <c r="L120" s="213"/>
    </row>
    <row r="121" spans="1:12">
      <c r="A121" s="110">
        <f t="shared" si="5"/>
        <v>120</v>
      </c>
      <c r="B121" s="211" t="b">
        <f t="shared" si="3"/>
        <v>1</v>
      </c>
      <c r="C121" s="303" t="s">
        <v>1123</v>
      </c>
      <c r="D121" s="241" t="s">
        <v>1123</v>
      </c>
      <c r="E121" s="241" t="s">
        <v>2170</v>
      </c>
      <c r="F121" s="241" t="s">
        <v>1124</v>
      </c>
      <c r="G121" s="295">
        <v>45545</v>
      </c>
      <c r="H121" s="250" t="b">
        <f t="shared" si="4"/>
        <v>1</v>
      </c>
      <c r="I121" s="250">
        <v>45547</v>
      </c>
      <c r="J121" s="230">
        <v>45547</v>
      </c>
      <c r="K121" s="239"/>
      <c r="L121" s="213"/>
    </row>
    <row r="122" spans="1:12">
      <c r="A122" s="110">
        <f t="shared" si="5"/>
        <v>121</v>
      </c>
      <c r="B122" s="211" t="b">
        <f t="shared" si="3"/>
        <v>1</v>
      </c>
      <c r="C122" s="303" t="s">
        <v>1125</v>
      </c>
      <c r="D122" s="241" t="s">
        <v>1125</v>
      </c>
      <c r="E122" s="241" t="s">
        <v>2170</v>
      </c>
      <c r="F122" s="241" t="s">
        <v>1126</v>
      </c>
      <c r="G122" s="295">
        <v>45545</v>
      </c>
      <c r="H122" s="250" t="b">
        <f t="shared" si="4"/>
        <v>1</v>
      </c>
      <c r="I122" s="250">
        <v>45547</v>
      </c>
      <c r="J122" s="230">
        <v>45547</v>
      </c>
      <c r="K122" s="239"/>
      <c r="L122" s="213"/>
    </row>
    <row r="123" spans="1:12">
      <c r="A123" s="110">
        <f t="shared" si="5"/>
        <v>122</v>
      </c>
      <c r="B123" s="211" t="b">
        <f t="shared" si="3"/>
        <v>1</v>
      </c>
      <c r="C123" s="308" t="s">
        <v>1127</v>
      </c>
      <c r="D123" s="241" t="s">
        <v>1127</v>
      </c>
      <c r="E123" s="241" t="s">
        <v>2170</v>
      </c>
      <c r="F123" s="241" t="s">
        <v>1128</v>
      </c>
      <c r="G123" s="295">
        <v>45545</v>
      </c>
      <c r="H123" s="250" t="b">
        <f t="shared" si="4"/>
        <v>1</v>
      </c>
      <c r="I123" s="250">
        <v>45546</v>
      </c>
      <c r="J123" s="230">
        <v>45546</v>
      </c>
      <c r="K123" s="239"/>
      <c r="L123" s="213"/>
    </row>
    <row r="124" spans="1:12">
      <c r="A124" s="110">
        <f t="shared" si="5"/>
        <v>123</v>
      </c>
      <c r="B124" s="211" t="b">
        <f t="shared" si="3"/>
        <v>1</v>
      </c>
      <c r="C124" s="303" t="s">
        <v>1129</v>
      </c>
      <c r="D124" s="241" t="s">
        <v>1129</v>
      </c>
      <c r="E124" s="241" t="s">
        <v>2170</v>
      </c>
      <c r="F124" s="241" t="s">
        <v>1130</v>
      </c>
      <c r="G124" s="295">
        <v>45545</v>
      </c>
      <c r="H124" s="250" t="b">
        <f t="shared" si="4"/>
        <v>1</v>
      </c>
      <c r="I124" s="250">
        <v>45552</v>
      </c>
      <c r="J124" s="230">
        <v>45552</v>
      </c>
      <c r="K124" s="239"/>
      <c r="L124" s="213"/>
    </row>
    <row r="125" spans="1:12">
      <c r="A125" s="110">
        <f t="shared" si="5"/>
        <v>124</v>
      </c>
      <c r="B125" s="211" t="b">
        <f t="shared" si="3"/>
        <v>1</v>
      </c>
      <c r="C125" s="303" t="s">
        <v>1131</v>
      </c>
      <c r="D125" s="241" t="s">
        <v>1131</v>
      </c>
      <c r="E125" s="241" t="s">
        <v>2170</v>
      </c>
      <c r="F125" s="241" t="s">
        <v>1132</v>
      </c>
      <c r="G125" s="295">
        <v>45545</v>
      </c>
      <c r="H125" s="250" t="b">
        <f t="shared" si="4"/>
        <v>1</v>
      </c>
      <c r="I125" s="250">
        <v>45547</v>
      </c>
      <c r="J125" s="230">
        <v>45547</v>
      </c>
      <c r="K125" s="239"/>
      <c r="L125" s="213"/>
    </row>
    <row r="126" spans="1:12">
      <c r="A126" s="110">
        <f t="shared" si="5"/>
        <v>125</v>
      </c>
      <c r="B126" s="211" t="b">
        <f t="shared" si="3"/>
        <v>1</v>
      </c>
      <c r="C126" s="303" t="s">
        <v>1133</v>
      </c>
      <c r="D126" s="241" t="s">
        <v>1133</v>
      </c>
      <c r="E126" s="241" t="s">
        <v>2170</v>
      </c>
      <c r="F126" s="241" t="s">
        <v>1134</v>
      </c>
      <c r="G126" s="295">
        <v>45545</v>
      </c>
      <c r="H126" s="250" t="b">
        <f t="shared" si="4"/>
        <v>1</v>
      </c>
      <c r="I126" s="250">
        <v>45546</v>
      </c>
      <c r="J126" s="230">
        <v>45546</v>
      </c>
      <c r="K126" s="239"/>
      <c r="L126" s="213"/>
    </row>
    <row r="127" spans="1:12">
      <c r="A127" s="110">
        <f t="shared" si="5"/>
        <v>126</v>
      </c>
      <c r="B127" s="211" t="b">
        <f t="shared" si="3"/>
        <v>1</v>
      </c>
      <c r="C127" s="303" t="s">
        <v>1135</v>
      </c>
      <c r="D127" s="241" t="s">
        <v>1135</v>
      </c>
      <c r="E127" s="241" t="s">
        <v>2170</v>
      </c>
      <c r="F127" s="241" t="s">
        <v>1136</v>
      </c>
      <c r="G127" s="295">
        <v>45545</v>
      </c>
      <c r="H127" s="250" t="b">
        <f t="shared" si="4"/>
        <v>1</v>
      </c>
      <c r="I127" s="250">
        <v>45554</v>
      </c>
      <c r="J127" s="193">
        <v>45554</v>
      </c>
      <c r="K127" s="239" t="s">
        <v>1277</v>
      </c>
      <c r="L127" s="213"/>
    </row>
    <row r="128" spans="1:12">
      <c r="A128" s="110">
        <f t="shared" si="5"/>
        <v>127</v>
      </c>
      <c r="B128" s="211" t="b">
        <f t="shared" si="3"/>
        <v>1</v>
      </c>
      <c r="C128" s="303" t="s">
        <v>1137</v>
      </c>
      <c r="D128" s="241" t="s">
        <v>1137</v>
      </c>
      <c r="E128" s="241" t="s">
        <v>2170</v>
      </c>
      <c r="F128" s="241" t="s">
        <v>1138</v>
      </c>
      <c r="G128" s="295">
        <v>45545</v>
      </c>
      <c r="H128" s="250" t="b">
        <f t="shared" si="4"/>
        <v>1</v>
      </c>
      <c r="I128" s="250">
        <v>45547</v>
      </c>
      <c r="J128" s="230">
        <v>45547</v>
      </c>
      <c r="K128" s="239"/>
      <c r="L128" s="213"/>
    </row>
    <row r="129" spans="1:12">
      <c r="A129" s="110">
        <f t="shared" si="5"/>
        <v>128</v>
      </c>
      <c r="B129" s="211" t="b">
        <f t="shared" si="3"/>
        <v>1</v>
      </c>
      <c r="C129" s="303" t="s">
        <v>1139</v>
      </c>
      <c r="D129" s="241" t="s">
        <v>1139</v>
      </c>
      <c r="E129" s="241" t="s">
        <v>2170</v>
      </c>
      <c r="F129" s="241" t="s">
        <v>1140</v>
      </c>
      <c r="G129" s="295">
        <v>45545</v>
      </c>
      <c r="H129" s="250" t="b">
        <f t="shared" si="4"/>
        <v>1</v>
      </c>
      <c r="I129" s="250">
        <v>45546</v>
      </c>
      <c r="J129" s="230">
        <v>45546</v>
      </c>
      <c r="K129" s="239"/>
      <c r="L129" s="213"/>
    </row>
    <row r="130" spans="1:12">
      <c r="A130" s="110">
        <f t="shared" si="5"/>
        <v>129</v>
      </c>
      <c r="B130" s="211" t="b">
        <f t="shared" ref="B130:B193" si="6">+C130=D130</f>
        <v>1</v>
      </c>
      <c r="C130" s="303" t="s">
        <v>1141</v>
      </c>
      <c r="D130" s="241" t="s">
        <v>1141</v>
      </c>
      <c r="E130" s="241" t="s">
        <v>2170</v>
      </c>
      <c r="F130" s="241" t="s">
        <v>1142</v>
      </c>
      <c r="G130" s="295">
        <v>45545</v>
      </c>
      <c r="H130" s="250" t="b">
        <f t="shared" ref="H130:H193" si="7">+J130=I130</f>
        <v>1</v>
      </c>
      <c r="I130" s="250">
        <v>45546</v>
      </c>
      <c r="J130" s="230">
        <v>45546</v>
      </c>
      <c r="K130" s="239"/>
      <c r="L130" s="213"/>
    </row>
    <row r="131" spans="1:12">
      <c r="A131" s="110">
        <f t="shared" si="5"/>
        <v>130</v>
      </c>
      <c r="B131" s="211" t="b">
        <f t="shared" si="6"/>
        <v>1</v>
      </c>
      <c r="C131" s="303" t="s">
        <v>1143</v>
      </c>
      <c r="D131" s="241" t="s">
        <v>1143</v>
      </c>
      <c r="E131" s="241" t="s">
        <v>2170</v>
      </c>
      <c r="F131" s="241" t="s">
        <v>1144</v>
      </c>
      <c r="G131" s="295">
        <v>45545</v>
      </c>
      <c r="H131" s="250" t="b">
        <f t="shared" si="7"/>
        <v>1</v>
      </c>
      <c r="I131" s="250">
        <v>45547</v>
      </c>
      <c r="J131" s="230">
        <v>45547</v>
      </c>
      <c r="K131" s="239" t="s">
        <v>1145</v>
      </c>
      <c r="L131" s="213" t="s">
        <v>2268</v>
      </c>
    </row>
    <row r="132" spans="1:12">
      <c r="A132" s="110">
        <f t="shared" ref="A132:A195" si="8">1+A131</f>
        <v>131</v>
      </c>
      <c r="B132" s="211" t="b">
        <f t="shared" si="6"/>
        <v>1</v>
      </c>
      <c r="C132" s="303" t="s">
        <v>1146</v>
      </c>
      <c r="D132" s="241" t="s">
        <v>1146</v>
      </c>
      <c r="E132" s="241" t="s">
        <v>2262</v>
      </c>
      <c r="F132" s="241" t="s">
        <v>1147</v>
      </c>
      <c r="G132" s="295">
        <v>45545</v>
      </c>
      <c r="H132" s="250" t="b">
        <f t="shared" si="7"/>
        <v>1</v>
      </c>
      <c r="I132" s="250">
        <v>45548</v>
      </c>
      <c r="J132" s="230">
        <v>45548</v>
      </c>
      <c r="K132" s="239"/>
      <c r="L132" s="213"/>
    </row>
    <row r="133" spans="1:12">
      <c r="A133" s="110">
        <f t="shared" si="8"/>
        <v>132</v>
      </c>
      <c r="B133" s="211" t="b">
        <f t="shared" si="6"/>
        <v>1</v>
      </c>
      <c r="C133" s="303" t="s">
        <v>1148</v>
      </c>
      <c r="D133" s="241" t="s">
        <v>1148</v>
      </c>
      <c r="E133" s="241" t="s">
        <v>2262</v>
      </c>
      <c r="F133" s="241" t="s">
        <v>1149</v>
      </c>
      <c r="G133" s="295">
        <v>45545</v>
      </c>
      <c r="H133" s="250" t="b">
        <f t="shared" si="7"/>
        <v>1</v>
      </c>
      <c r="I133" s="250">
        <v>45551</v>
      </c>
      <c r="J133" s="230">
        <v>45551</v>
      </c>
      <c r="K133" s="239" t="s">
        <v>1150</v>
      </c>
      <c r="L133" s="213"/>
    </row>
    <row r="134" spans="1:12">
      <c r="A134" s="110">
        <f t="shared" si="8"/>
        <v>133</v>
      </c>
      <c r="B134" s="211" t="b">
        <f t="shared" si="6"/>
        <v>1</v>
      </c>
      <c r="C134" s="303" t="s">
        <v>1151</v>
      </c>
      <c r="D134" s="241" t="s">
        <v>1151</v>
      </c>
      <c r="E134" s="241" t="s">
        <v>2262</v>
      </c>
      <c r="F134" s="241" t="s">
        <v>1152</v>
      </c>
      <c r="G134" s="295">
        <v>45545</v>
      </c>
      <c r="H134" s="250" t="b">
        <f t="shared" si="7"/>
        <v>1</v>
      </c>
      <c r="I134" s="250">
        <v>45549</v>
      </c>
      <c r="J134" s="230">
        <v>45549</v>
      </c>
      <c r="K134" s="239" t="s">
        <v>2269</v>
      </c>
      <c r="L134" s="213"/>
    </row>
    <row r="135" spans="1:12">
      <c r="A135" s="110">
        <f t="shared" si="8"/>
        <v>134</v>
      </c>
      <c r="B135" s="211" t="b">
        <f t="shared" si="6"/>
        <v>1</v>
      </c>
      <c r="C135" s="303" t="s">
        <v>1153</v>
      </c>
      <c r="D135" s="241" t="s">
        <v>1153</v>
      </c>
      <c r="E135" s="241" t="s">
        <v>2262</v>
      </c>
      <c r="F135" s="241" t="s">
        <v>1154</v>
      </c>
      <c r="G135" s="295">
        <v>45545</v>
      </c>
      <c r="H135" s="250" t="b">
        <f t="shared" si="7"/>
        <v>1</v>
      </c>
      <c r="I135" s="250">
        <v>45548</v>
      </c>
      <c r="J135" s="230">
        <v>45548</v>
      </c>
      <c r="K135" s="239" t="s">
        <v>1155</v>
      </c>
      <c r="L135" s="213" t="s">
        <v>2270</v>
      </c>
    </row>
    <row r="136" spans="1:12">
      <c r="A136" s="110">
        <f t="shared" si="8"/>
        <v>135</v>
      </c>
      <c r="B136" s="211" t="b">
        <f t="shared" si="6"/>
        <v>1</v>
      </c>
      <c r="C136" s="251" t="s">
        <v>1156</v>
      </c>
      <c r="D136" s="241" t="s">
        <v>1156</v>
      </c>
      <c r="E136" s="241" t="s">
        <v>2170</v>
      </c>
      <c r="F136" s="241" t="s">
        <v>1157</v>
      </c>
      <c r="G136" s="295">
        <v>45546</v>
      </c>
      <c r="H136" s="250" t="b">
        <f t="shared" si="7"/>
        <v>1</v>
      </c>
      <c r="I136" s="250">
        <v>45547</v>
      </c>
      <c r="J136" s="193">
        <v>45547</v>
      </c>
      <c r="K136" s="239"/>
      <c r="L136" s="213"/>
    </row>
    <row r="137" spans="1:12">
      <c r="A137" s="110">
        <f t="shared" si="8"/>
        <v>136</v>
      </c>
      <c r="B137" s="211" t="b">
        <f t="shared" si="6"/>
        <v>1</v>
      </c>
      <c r="C137" s="251" t="s">
        <v>1158</v>
      </c>
      <c r="D137" s="241" t="s">
        <v>1158</v>
      </c>
      <c r="E137" s="241" t="s">
        <v>2170</v>
      </c>
      <c r="F137" s="241" t="s">
        <v>1159</v>
      </c>
      <c r="G137" s="295">
        <v>45546</v>
      </c>
      <c r="H137" s="250" t="b">
        <f t="shared" si="7"/>
        <v>1</v>
      </c>
      <c r="I137" s="250">
        <v>45547</v>
      </c>
      <c r="J137" s="230">
        <v>45547</v>
      </c>
      <c r="K137" s="239"/>
      <c r="L137" s="213"/>
    </row>
    <row r="138" spans="1:12">
      <c r="A138" s="110">
        <f t="shared" si="8"/>
        <v>137</v>
      </c>
      <c r="B138" s="211" t="b">
        <f t="shared" si="6"/>
        <v>1</v>
      </c>
      <c r="C138" s="251" t="s">
        <v>1160</v>
      </c>
      <c r="D138" s="241" t="s">
        <v>1160</v>
      </c>
      <c r="E138" s="241" t="s">
        <v>2170</v>
      </c>
      <c r="F138" s="241" t="s">
        <v>1161</v>
      </c>
      <c r="G138" s="295">
        <v>45546</v>
      </c>
      <c r="H138" s="250" t="b">
        <f t="shared" si="7"/>
        <v>1</v>
      </c>
      <c r="I138" s="250">
        <v>45551</v>
      </c>
      <c r="J138" s="230">
        <v>45551</v>
      </c>
      <c r="K138" s="239"/>
      <c r="L138" s="213"/>
    </row>
    <row r="139" spans="1:12">
      <c r="A139" s="110">
        <f t="shared" si="8"/>
        <v>138</v>
      </c>
      <c r="B139" s="211" t="b">
        <f t="shared" si="6"/>
        <v>1</v>
      </c>
      <c r="C139" s="251" t="s">
        <v>1162</v>
      </c>
      <c r="D139" s="241" t="s">
        <v>1162</v>
      </c>
      <c r="E139" s="241" t="s">
        <v>2262</v>
      </c>
      <c r="F139" s="241" t="s">
        <v>1163</v>
      </c>
      <c r="G139" s="295">
        <v>45546</v>
      </c>
      <c r="H139" s="250" t="b">
        <f t="shared" si="7"/>
        <v>1</v>
      </c>
      <c r="I139" s="250">
        <v>45548</v>
      </c>
      <c r="J139" s="230">
        <v>45548</v>
      </c>
      <c r="K139" s="239"/>
      <c r="L139" s="213"/>
    </row>
    <row r="140" spans="1:12">
      <c r="A140" s="110">
        <f t="shared" si="8"/>
        <v>139</v>
      </c>
      <c r="B140" s="211" t="b">
        <f t="shared" si="6"/>
        <v>1</v>
      </c>
      <c r="C140" s="251" t="s">
        <v>1164</v>
      </c>
      <c r="D140" s="241" t="s">
        <v>1164</v>
      </c>
      <c r="E140" s="241" t="s">
        <v>2170</v>
      </c>
      <c r="F140" s="241" t="s">
        <v>1165</v>
      </c>
      <c r="G140" s="295">
        <v>45546</v>
      </c>
      <c r="H140" s="250" t="b">
        <f t="shared" si="7"/>
        <v>1</v>
      </c>
      <c r="I140" s="250">
        <v>45548</v>
      </c>
      <c r="J140" s="230">
        <v>45548</v>
      </c>
      <c r="K140" s="239"/>
      <c r="L140" s="213"/>
    </row>
    <row r="141" spans="1:12">
      <c r="A141" s="110">
        <f t="shared" si="8"/>
        <v>140</v>
      </c>
      <c r="B141" s="211" t="b">
        <f t="shared" si="6"/>
        <v>1</v>
      </c>
      <c r="C141" s="251" t="s">
        <v>1166</v>
      </c>
      <c r="D141" s="241" t="s">
        <v>1166</v>
      </c>
      <c r="E141" s="241" t="s">
        <v>2170</v>
      </c>
      <c r="F141" s="241" t="s">
        <v>1167</v>
      </c>
      <c r="G141" s="295">
        <v>45546</v>
      </c>
      <c r="H141" s="250" t="b">
        <f t="shared" si="7"/>
        <v>1</v>
      </c>
      <c r="I141" s="250">
        <v>45548</v>
      </c>
      <c r="J141" s="230">
        <v>45548</v>
      </c>
      <c r="K141" s="239"/>
      <c r="L141" s="213"/>
    </row>
    <row r="142" spans="1:12">
      <c r="A142" s="110">
        <f t="shared" si="8"/>
        <v>141</v>
      </c>
      <c r="B142" s="211" t="b">
        <f t="shared" si="6"/>
        <v>1</v>
      </c>
      <c r="C142" s="251" t="s">
        <v>1168</v>
      </c>
      <c r="D142" s="241" t="s">
        <v>1168</v>
      </c>
      <c r="E142" s="241" t="s">
        <v>2170</v>
      </c>
      <c r="F142" s="241" t="s">
        <v>1169</v>
      </c>
      <c r="G142" s="295">
        <v>45546</v>
      </c>
      <c r="H142" s="250" t="b">
        <f t="shared" si="7"/>
        <v>1</v>
      </c>
      <c r="I142" s="250">
        <v>45548</v>
      </c>
      <c r="J142" s="230">
        <v>45548</v>
      </c>
      <c r="K142" s="239"/>
      <c r="L142" s="231"/>
    </row>
    <row r="143" spans="1:12">
      <c r="A143" s="110">
        <f t="shared" si="8"/>
        <v>142</v>
      </c>
      <c r="B143" s="211" t="b">
        <f t="shared" si="6"/>
        <v>1</v>
      </c>
      <c r="C143" s="251" t="s">
        <v>1170</v>
      </c>
      <c r="D143" s="241" t="s">
        <v>1170</v>
      </c>
      <c r="E143" s="241" t="s">
        <v>2170</v>
      </c>
      <c r="F143" s="241" t="s">
        <v>1171</v>
      </c>
      <c r="G143" s="295">
        <v>45546</v>
      </c>
      <c r="H143" s="250" t="b">
        <f t="shared" si="7"/>
        <v>1</v>
      </c>
      <c r="I143" s="250">
        <v>45548</v>
      </c>
      <c r="J143" s="204">
        <v>45548</v>
      </c>
      <c r="K143" s="239"/>
      <c r="L143" s="231"/>
    </row>
    <row r="144" spans="1:12">
      <c r="A144" s="110">
        <f t="shared" si="8"/>
        <v>143</v>
      </c>
      <c r="B144" s="211" t="b">
        <f t="shared" si="6"/>
        <v>1</v>
      </c>
      <c r="C144" s="251" t="s">
        <v>1172</v>
      </c>
      <c r="D144" s="241" t="s">
        <v>1172</v>
      </c>
      <c r="E144" s="241" t="s">
        <v>2170</v>
      </c>
      <c r="F144" s="241" t="s">
        <v>1173</v>
      </c>
      <c r="G144" s="295">
        <v>45546</v>
      </c>
      <c r="H144" s="250" t="b">
        <f t="shared" si="7"/>
        <v>1</v>
      </c>
      <c r="I144" s="250">
        <v>45553</v>
      </c>
      <c r="J144" s="193">
        <v>45553</v>
      </c>
      <c r="K144" s="239"/>
      <c r="L144" s="231"/>
    </row>
    <row r="145" spans="1:147">
      <c r="A145" s="110">
        <f t="shared" si="8"/>
        <v>144</v>
      </c>
      <c r="B145" s="211" t="b">
        <f t="shared" si="6"/>
        <v>1</v>
      </c>
      <c r="C145" s="309" t="s">
        <v>1174</v>
      </c>
      <c r="D145" s="241" t="s">
        <v>1174</v>
      </c>
      <c r="E145" s="241" t="s">
        <v>2170</v>
      </c>
      <c r="F145" s="241" t="s">
        <v>1175</v>
      </c>
      <c r="G145" s="295">
        <v>45547</v>
      </c>
      <c r="H145" s="250" t="b">
        <f t="shared" si="7"/>
        <v>1</v>
      </c>
      <c r="I145" s="250">
        <v>45548</v>
      </c>
      <c r="J145" s="230">
        <v>45548</v>
      </c>
      <c r="K145" s="239"/>
      <c r="L145" s="231"/>
    </row>
    <row r="146" spans="1:147">
      <c r="A146" s="110">
        <f t="shared" si="8"/>
        <v>145</v>
      </c>
      <c r="B146" s="211" t="b">
        <f t="shared" si="6"/>
        <v>1</v>
      </c>
      <c r="C146" s="309" t="s">
        <v>1176</v>
      </c>
      <c r="D146" s="241" t="s">
        <v>1176</v>
      </c>
      <c r="E146" s="241" t="s">
        <v>2170</v>
      </c>
      <c r="F146" s="241" t="s">
        <v>1177</v>
      </c>
      <c r="G146" s="295">
        <v>45547</v>
      </c>
      <c r="H146" s="250" t="b">
        <f t="shared" si="7"/>
        <v>1</v>
      </c>
      <c r="I146" s="250">
        <v>45551</v>
      </c>
      <c r="J146" s="230">
        <v>45551</v>
      </c>
      <c r="K146" s="239"/>
      <c r="L146" s="231"/>
    </row>
    <row r="147" spans="1:147">
      <c r="A147" s="110">
        <f t="shared" si="8"/>
        <v>146</v>
      </c>
      <c r="B147" s="211" t="b">
        <f t="shared" si="6"/>
        <v>1</v>
      </c>
      <c r="C147" s="251" t="s">
        <v>1178</v>
      </c>
      <c r="D147" s="241" t="s">
        <v>1178</v>
      </c>
      <c r="E147" s="241" t="s">
        <v>2170</v>
      </c>
      <c r="F147" s="241" t="s">
        <v>1179</v>
      </c>
      <c r="G147" s="295">
        <v>45547</v>
      </c>
      <c r="H147" s="250" t="b">
        <f t="shared" si="7"/>
        <v>1</v>
      </c>
      <c r="I147" s="250">
        <v>45551</v>
      </c>
      <c r="J147" s="230">
        <v>45551</v>
      </c>
      <c r="K147" s="239" t="s">
        <v>1150</v>
      </c>
      <c r="L147" s="231"/>
    </row>
    <row r="148" spans="1:147">
      <c r="A148" s="110">
        <f t="shared" si="8"/>
        <v>147</v>
      </c>
      <c r="B148" s="211" t="b">
        <f t="shared" si="6"/>
        <v>1</v>
      </c>
      <c r="C148" s="251" t="s">
        <v>1180</v>
      </c>
      <c r="D148" s="241" t="s">
        <v>1180</v>
      </c>
      <c r="E148" s="241" t="s">
        <v>2170</v>
      </c>
      <c r="F148" s="241" t="s">
        <v>1181</v>
      </c>
      <c r="G148" s="295">
        <v>45547</v>
      </c>
      <c r="H148" s="250" t="b">
        <f t="shared" si="7"/>
        <v>1</v>
      </c>
      <c r="I148" s="250">
        <v>45555</v>
      </c>
      <c r="J148" s="230">
        <v>45555</v>
      </c>
      <c r="K148" s="239"/>
      <c r="L148" s="231"/>
    </row>
    <row r="149" spans="1:147">
      <c r="A149" s="110">
        <f t="shared" si="8"/>
        <v>148</v>
      </c>
      <c r="B149" s="211" t="b">
        <f t="shared" si="6"/>
        <v>1</v>
      </c>
      <c r="C149" s="251" t="s">
        <v>1182</v>
      </c>
      <c r="D149" s="241" t="s">
        <v>1182</v>
      </c>
      <c r="E149" s="241" t="s">
        <v>2170</v>
      </c>
      <c r="F149" s="241" t="s">
        <v>1183</v>
      </c>
      <c r="G149" s="295">
        <v>45547</v>
      </c>
      <c r="H149" s="250" t="b">
        <f t="shared" si="7"/>
        <v>1</v>
      </c>
      <c r="I149" s="250">
        <v>45551</v>
      </c>
      <c r="J149" s="230">
        <v>45551</v>
      </c>
      <c r="K149" s="239"/>
      <c r="L149" s="231"/>
    </row>
    <row r="150" spans="1:147">
      <c r="A150" s="110">
        <f t="shared" si="8"/>
        <v>149</v>
      </c>
      <c r="B150" s="211" t="b">
        <f t="shared" si="6"/>
        <v>1</v>
      </c>
      <c r="C150" s="251" t="s">
        <v>1184</v>
      </c>
      <c r="D150" s="241" t="s">
        <v>1184</v>
      </c>
      <c r="E150" s="241" t="s">
        <v>2170</v>
      </c>
      <c r="F150" s="241" t="s">
        <v>1185</v>
      </c>
      <c r="G150" s="295">
        <v>45547</v>
      </c>
      <c r="H150" s="250" t="b">
        <f t="shared" si="7"/>
        <v>1</v>
      </c>
      <c r="I150" s="250">
        <v>45551</v>
      </c>
      <c r="J150" s="230">
        <v>45551</v>
      </c>
      <c r="K150" s="239"/>
      <c r="L150" s="231"/>
    </row>
    <row r="151" spans="1:147" ht="15.75" customHeight="1">
      <c r="A151" s="110">
        <f t="shared" si="8"/>
        <v>150</v>
      </c>
      <c r="B151" s="211" t="b">
        <f t="shared" si="6"/>
        <v>1</v>
      </c>
      <c r="C151" s="251" t="s">
        <v>1186</v>
      </c>
      <c r="D151" s="241" t="s">
        <v>1186</v>
      </c>
      <c r="E151" s="241" t="s">
        <v>2170</v>
      </c>
      <c r="F151" s="241" t="s">
        <v>1187</v>
      </c>
      <c r="G151" s="295">
        <v>45547</v>
      </c>
      <c r="H151" s="250" t="b">
        <f t="shared" si="7"/>
        <v>1</v>
      </c>
      <c r="I151" s="250">
        <v>45551</v>
      </c>
      <c r="J151" s="230">
        <v>45551</v>
      </c>
      <c r="K151" s="239"/>
      <c r="L151" s="231"/>
    </row>
    <row r="152" spans="1:147">
      <c r="A152" s="110">
        <f t="shared" si="8"/>
        <v>151</v>
      </c>
      <c r="B152" s="211" t="b">
        <f t="shared" si="6"/>
        <v>1</v>
      </c>
      <c r="C152" s="251" t="s">
        <v>1188</v>
      </c>
      <c r="D152" s="241" t="s">
        <v>1188</v>
      </c>
      <c r="E152" s="241" t="s">
        <v>2170</v>
      </c>
      <c r="F152" s="241" t="s">
        <v>1189</v>
      </c>
      <c r="G152" s="295">
        <v>45547</v>
      </c>
      <c r="H152" s="250" t="b">
        <f t="shared" si="7"/>
        <v>1</v>
      </c>
      <c r="I152" s="250">
        <v>45552</v>
      </c>
      <c r="J152" s="230">
        <v>45552</v>
      </c>
      <c r="K152" s="239"/>
      <c r="L152" s="231"/>
    </row>
    <row r="153" spans="1:147">
      <c r="A153" s="110">
        <f t="shared" si="8"/>
        <v>152</v>
      </c>
      <c r="B153" s="211" t="b">
        <f t="shared" si="6"/>
        <v>1</v>
      </c>
      <c r="C153" s="251" t="s">
        <v>1190</v>
      </c>
      <c r="D153" s="241" t="s">
        <v>1190</v>
      </c>
      <c r="E153" s="241" t="s">
        <v>2170</v>
      </c>
      <c r="F153" s="241" t="s">
        <v>1191</v>
      </c>
      <c r="G153" s="295">
        <v>45547</v>
      </c>
      <c r="H153" s="250" t="b">
        <f t="shared" si="7"/>
        <v>1</v>
      </c>
      <c r="I153" s="250">
        <v>45551</v>
      </c>
      <c r="J153" s="230">
        <v>45551</v>
      </c>
      <c r="K153" s="239" t="s">
        <v>1150</v>
      </c>
      <c r="L153" s="290"/>
    </row>
    <row r="154" spans="1:147" s="164" customFormat="1">
      <c r="A154" s="110">
        <f t="shared" si="8"/>
        <v>153</v>
      </c>
      <c r="B154" s="211" t="b">
        <f t="shared" si="6"/>
        <v>1</v>
      </c>
      <c r="C154" s="309" t="s">
        <v>1192</v>
      </c>
      <c r="D154" s="241" t="s">
        <v>1192</v>
      </c>
      <c r="E154" s="241" t="s">
        <v>2170</v>
      </c>
      <c r="F154" s="241" t="s">
        <v>1193</v>
      </c>
      <c r="G154" s="295">
        <v>45548</v>
      </c>
      <c r="H154" s="250" t="b">
        <f t="shared" si="7"/>
        <v>1</v>
      </c>
      <c r="I154" s="250">
        <v>45551</v>
      </c>
      <c r="J154" s="230">
        <v>45551</v>
      </c>
      <c r="K154" s="239"/>
      <c r="L154" s="231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223"/>
      <c r="AG154" s="223"/>
      <c r="AH154" s="223"/>
      <c r="AI154" s="223"/>
      <c r="AJ154" s="223"/>
      <c r="AK154" s="223"/>
      <c r="AL154" s="223"/>
      <c r="AM154" s="223"/>
      <c r="AN154" s="223"/>
      <c r="AO154" s="223"/>
      <c r="AP154" s="223"/>
      <c r="AQ154" s="223"/>
      <c r="AR154" s="223"/>
      <c r="AS154" s="223"/>
      <c r="AT154" s="223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115"/>
      <c r="CU154" s="115"/>
      <c r="CV154" s="115"/>
      <c r="CW154" s="115"/>
      <c r="CX154" s="115"/>
      <c r="CY154" s="115"/>
      <c r="CZ154" s="115"/>
      <c r="DA154" s="115"/>
      <c r="DB154" s="115"/>
      <c r="DC154" s="115"/>
      <c r="DD154" s="115"/>
      <c r="DE154" s="115"/>
      <c r="DF154" s="115"/>
      <c r="DG154" s="115"/>
      <c r="DH154" s="115"/>
      <c r="DI154" s="115"/>
      <c r="DJ154" s="115"/>
      <c r="DK154" s="115"/>
      <c r="DL154" s="115"/>
      <c r="DM154" s="115"/>
      <c r="DN154" s="115"/>
      <c r="DO154" s="115"/>
      <c r="DP154" s="115"/>
      <c r="DQ154" s="115"/>
      <c r="DR154" s="115"/>
      <c r="DS154" s="115"/>
      <c r="DT154" s="115"/>
      <c r="DU154" s="115"/>
      <c r="DV154" s="115"/>
      <c r="DW154" s="115"/>
      <c r="DX154" s="115"/>
      <c r="DY154" s="115"/>
      <c r="DZ154" s="115"/>
      <c r="EA154" s="115"/>
      <c r="EB154" s="115"/>
      <c r="EC154" s="115"/>
      <c r="ED154" s="115"/>
      <c r="EE154" s="115"/>
      <c r="EF154" s="115"/>
      <c r="EG154" s="115"/>
      <c r="EH154" s="115"/>
      <c r="EI154" s="115"/>
      <c r="EJ154" s="115"/>
      <c r="EK154" s="115"/>
      <c r="EL154" s="115"/>
      <c r="EM154" s="115"/>
      <c r="EN154" s="115"/>
      <c r="EO154" s="115"/>
      <c r="EP154" s="115"/>
      <c r="EQ154" s="115"/>
    </row>
    <row r="155" spans="1:147">
      <c r="A155" s="110">
        <f t="shared" si="8"/>
        <v>154</v>
      </c>
      <c r="B155" s="211" t="b">
        <f t="shared" si="6"/>
        <v>1</v>
      </c>
      <c r="C155" s="309" t="s">
        <v>1194</v>
      </c>
      <c r="D155" s="241" t="s">
        <v>1194</v>
      </c>
      <c r="E155" s="241" t="s">
        <v>2170</v>
      </c>
      <c r="F155" s="241" t="s">
        <v>1195</v>
      </c>
      <c r="G155" s="295">
        <v>45548</v>
      </c>
      <c r="H155" s="250" t="b">
        <f t="shared" si="7"/>
        <v>1</v>
      </c>
      <c r="I155" s="250">
        <v>45552</v>
      </c>
      <c r="J155" s="230">
        <v>45552</v>
      </c>
      <c r="K155" s="239"/>
      <c r="L155" s="231"/>
    </row>
    <row r="156" spans="1:147">
      <c r="A156" s="110">
        <f t="shared" si="8"/>
        <v>155</v>
      </c>
      <c r="B156" s="211" t="b">
        <f t="shared" si="6"/>
        <v>1</v>
      </c>
      <c r="C156" s="309" t="s">
        <v>1196</v>
      </c>
      <c r="D156" s="241" t="s">
        <v>1196</v>
      </c>
      <c r="E156" s="241" t="s">
        <v>2262</v>
      </c>
      <c r="F156" s="241" t="s">
        <v>1197</v>
      </c>
      <c r="G156" s="295">
        <v>45548</v>
      </c>
      <c r="H156" s="250" t="b">
        <f t="shared" si="7"/>
        <v>1</v>
      </c>
      <c r="I156" s="250">
        <v>45552</v>
      </c>
      <c r="J156" s="230">
        <v>45552</v>
      </c>
      <c r="K156" s="239"/>
      <c r="L156" s="231"/>
    </row>
    <row r="157" spans="1:147">
      <c r="A157" s="110">
        <f t="shared" si="8"/>
        <v>156</v>
      </c>
      <c r="B157" s="211" t="b">
        <f t="shared" si="6"/>
        <v>1</v>
      </c>
      <c r="C157" s="309" t="s">
        <v>1198</v>
      </c>
      <c r="D157" s="241" t="s">
        <v>1198</v>
      </c>
      <c r="E157" s="241" t="s">
        <v>2170</v>
      </c>
      <c r="F157" s="241" t="s">
        <v>1199</v>
      </c>
      <c r="G157" s="295">
        <v>45548</v>
      </c>
      <c r="H157" s="250" t="b">
        <f t="shared" si="7"/>
        <v>1</v>
      </c>
      <c r="I157" s="250">
        <v>45552</v>
      </c>
      <c r="J157" s="230">
        <v>45552</v>
      </c>
      <c r="K157" s="239"/>
      <c r="L157" s="231"/>
    </row>
    <row r="158" spans="1:147">
      <c r="A158" s="110">
        <f t="shared" si="8"/>
        <v>157</v>
      </c>
      <c r="B158" s="211" t="b">
        <f t="shared" si="6"/>
        <v>1</v>
      </c>
      <c r="C158" s="309" t="s">
        <v>1200</v>
      </c>
      <c r="D158" s="241" t="s">
        <v>1200</v>
      </c>
      <c r="E158" s="241" t="s">
        <v>2262</v>
      </c>
      <c r="F158" s="241" t="s">
        <v>1201</v>
      </c>
      <c r="G158" s="295">
        <v>45548</v>
      </c>
      <c r="H158" s="250" t="b">
        <f t="shared" si="7"/>
        <v>1</v>
      </c>
      <c r="I158" s="250">
        <v>45551</v>
      </c>
      <c r="J158" s="230">
        <v>45551</v>
      </c>
      <c r="K158" s="239"/>
      <c r="L158" s="231" t="s">
        <v>2271</v>
      </c>
    </row>
    <row r="159" spans="1:147">
      <c r="A159" s="110">
        <f t="shared" si="8"/>
        <v>158</v>
      </c>
      <c r="B159" s="211" t="b">
        <f t="shared" si="6"/>
        <v>1</v>
      </c>
      <c r="C159" s="309" t="s">
        <v>1202</v>
      </c>
      <c r="D159" s="241" t="s">
        <v>1202</v>
      </c>
      <c r="E159" s="241" t="s">
        <v>2262</v>
      </c>
      <c r="F159" s="241" t="s">
        <v>1203</v>
      </c>
      <c r="G159" s="295">
        <v>45548</v>
      </c>
      <c r="H159" s="250" t="b">
        <f t="shared" si="7"/>
        <v>1</v>
      </c>
      <c r="I159" s="250">
        <v>45552</v>
      </c>
      <c r="J159" s="230">
        <v>45552</v>
      </c>
      <c r="K159" s="239"/>
      <c r="L159" s="291"/>
    </row>
    <row r="160" spans="1:147">
      <c r="A160" s="110">
        <f t="shared" si="8"/>
        <v>159</v>
      </c>
      <c r="B160" s="211" t="b">
        <f t="shared" si="6"/>
        <v>1</v>
      </c>
      <c r="C160" s="251" t="s">
        <v>1206</v>
      </c>
      <c r="D160" s="241" t="s">
        <v>1206</v>
      </c>
      <c r="E160" s="241" t="s">
        <v>2262</v>
      </c>
      <c r="F160" s="241" t="s">
        <v>1207</v>
      </c>
      <c r="G160" s="295">
        <v>45548</v>
      </c>
      <c r="H160" s="250" t="b">
        <f t="shared" si="7"/>
        <v>1</v>
      </c>
      <c r="I160" s="250">
        <v>45552</v>
      </c>
      <c r="J160" s="230">
        <v>45552</v>
      </c>
      <c r="K160" s="239"/>
      <c r="L160" s="231"/>
    </row>
    <row r="161" spans="1:12">
      <c r="A161" s="110">
        <f t="shared" si="8"/>
        <v>160</v>
      </c>
      <c r="B161" s="211" t="b">
        <f t="shared" si="6"/>
        <v>1</v>
      </c>
      <c r="C161" s="251" t="s">
        <v>1208</v>
      </c>
      <c r="D161" s="241" t="s">
        <v>1208</v>
      </c>
      <c r="E161" s="241" t="s">
        <v>2262</v>
      </c>
      <c r="F161" s="241" t="s">
        <v>1209</v>
      </c>
      <c r="G161" s="295">
        <v>45548</v>
      </c>
      <c r="H161" s="250" t="b">
        <f t="shared" si="7"/>
        <v>1</v>
      </c>
      <c r="I161" s="250">
        <v>45554</v>
      </c>
      <c r="J161" s="230">
        <v>45554</v>
      </c>
      <c r="K161" s="239"/>
      <c r="L161" s="231"/>
    </row>
    <row r="162" spans="1:12">
      <c r="A162" s="110">
        <f t="shared" si="8"/>
        <v>161</v>
      </c>
      <c r="B162" s="211" t="b">
        <f t="shared" si="6"/>
        <v>1</v>
      </c>
      <c r="C162" s="251" t="s">
        <v>1210</v>
      </c>
      <c r="D162" s="241" t="s">
        <v>1210</v>
      </c>
      <c r="E162" s="241" t="s">
        <v>2262</v>
      </c>
      <c r="F162" s="241" t="s">
        <v>1211</v>
      </c>
      <c r="G162" s="295">
        <v>45548</v>
      </c>
      <c r="H162" s="250" t="b">
        <f t="shared" si="7"/>
        <v>1</v>
      </c>
      <c r="I162" s="250">
        <v>45552</v>
      </c>
      <c r="J162" s="230">
        <v>45552</v>
      </c>
      <c r="K162" s="239" t="s">
        <v>1500</v>
      </c>
      <c r="L162" s="231"/>
    </row>
    <row r="163" spans="1:12">
      <c r="A163" s="110">
        <f t="shared" si="8"/>
        <v>162</v>
      </c>
      <c r="B163" s="211" t="b">
        <f t="shared" si="6"/>
        <v>1</v>
      </c>
      <c r="C163" s="251" t="s">
        <v>1212</v>
      </c>
      <c r="D163" s="241" t="s">
        <v>1212</v>
      </c>
      <c r="E163" s="241" t="s">
        <v>2262</v>
      </c>
      <c r="F163" s="241" t="s">
        <v>1213</v>
      </c>
      <c r="G163" s="295">
        <v>45548</v>
      </c>
      <c r="H163" s="250" t="b">
        <f t="shared" si="7"/>
        <v>1</v>
      </c>
      <c r="I163" s="250">
        <v>45554</v>
      </c>
      <c r="J163" s="214">
        <v>45554</v>
      </c>
      <c r="K163" s="239"/>
      <c r="L163" s="231"/>
    </row>
    <row r="164" spans="1:12">
      <c r="A164" s="110">
        <f t="shared" si="8"/>
        <v>163</v>
      </c>
      <c r="B164" s="211" t="b">
        <f t="shared" si="6"/>
        <v>1</v>
      </c>
      <c r="C164" s="251" t="s">
        <v>1214</v>
      </c>
      <c r="D164" s="241" t="s">
        <v>1214</v>
      </c>
      <c r="E164" s="241" t="s">
        <v>2262</v>
      </c>
      <c r="F164" s="241" t="s">
        <v>1215</v>
      </c>
      <c r="G164" s="295">
        <v>45548</v>
      </c>
      <c r="H164" s="250" t="b">
        <f t="shared" si="7"/>
        <v>1</v>
      </c>
      <c r="I164" s="250">
        <v>45552</v>
      </c>
      <c r="J164" s="230">
        <v>45552</v>
      </c>
      <c r="K164" s="239"/>
      <c r="L164" s="231"/>
    </row>
    <row r="165" spans="1:12">
      <c r="A165" s="110">
        <f t="shared" si="8"/>
        <v>164</v>
      </c>
      <c r="B165" s="211" t="b">
        <f t="shared" si="6"/>
        <v>1</v>
      </c>
      <c r="C165" s="251" t="s">
        <v>1216</v>
      </c>
      <c r="D165" s="241" t="s">
        <v>1216</v>
      </c>
      <c r="E165" s="241" t="s">
        <v>2170</v>
      </c>
      <c r="F165" s="241" t="s">
        <v>1217</v>
      </c>
      <c r="G165" s="295">
        <v>45548</v>
      </c>
      <c r="H165" s="250" t="b">
        <f t="shared" si="7"/>
        <v>1</v>
      </c>
      <c r="I165" s="250">
        <v>45552</v>
      </c>
      <c r="J165" s="230">
        <v>45552</v>
      </c>
      <c r="K165" s="239"/>
      <c r="L165" s="231"/>
    </row>
    <row r="166" spans="1:12">
      <c r="A166" s="110">
        <f t="shared" si="8"/>
        <v>165</v>
      </c>
      <c r="B166" s="211" t="b">
        <f t="shared" si="6"/>
        <v>1</v>
      </c>
      <c r="C166" s="251" t="s">
        <v>1218</v>
      </c>
      <c r="D166" s="241" t="s">
        <v>1218</v>
      </c>
      <c r="E166" s="241" t="s">
        <v>2262</v>
      </c>
      <c r="F166" s="241" t="s">
        <v>1219</v>
      </c>
      <c r="G166" s="295">
        <v>45548</v>
      </c>
      <c r="H166" s="250" t="b">
        <f t="shared" si="7"/>
        <v>1</v>
      </c>
      <c r="I166" s="250">
        <v>45552</v>
      </c>
      <c r="J166" s="230">
        <v>45552</v>
      </c>
      <c r="K166" s="239"/>
      <c r="L166" s="231"/>
    </row>
    <row r="167" spans="1:12">
      <c r="A167" s="110">
        <f t="shared" si="8"/>
        <v>166</v>
      </c>
      <c r="B167" s="211" t="b">
        <f t="shared" si="6"/>
        <v>1</v>
      </c>
      <c r="C167" s="251" t="s">
        <v>1220</v>
      </c>
      <c r="D167" s="241" t="s">
        <v>1220</v>
      </c>
      <c r="E167" s="241" t="s">
        <v>2262</v>
      </c>
      <c r="F167" s="241" t="s">
        <v>1221</v>
      </c>
      <c r="G167" s="295">
        <v>45548</v>
      </c>
      <c r="H167" s="250" t="b">
        <f t="shared" si="7"/>
        <v>1</v>
      </c>
      <c r="I167" s="250">
        <v>45552</v>
      </c>
      <c r="J167" s="230">
        <v>45552</v>
      </c>
      <c r="K167" s="239" t="s">
        <v>1500</v>
      </c>
      <c r="L167" s="231"/>
    </row>
    <row r="168" spans="1:12">
      <c r="A168" s="110">
        <f t="shared" si="8"/>
        <v>167</v>
      </c>
      <c r="B168" s="211" t="b">
        <f t="shared" si="6"/>
        <v>1</v>
      </c>
      <c r="C168" s="251" t="s">
        <v>1225</v>
      </c>
      <c r="D168" s="241" t="s">
        <v>1225</v>
      </c>
      <c r="E168" s="241" t="s">
        <v>2262</v>
      </c>
      <c r="F168" s="241" t="s">
        <v>1226</v>
      </c>
      <c r="G168" s="295">
        <v>45548</v>
      </c>
      <c r="H168" s="250" t="b">
        <f t="shared" si="7"/>
        <v>1</v>
      </c>
      <c r="I168" s="250">
        <v>45551</v>
      </c>
      <c r="J168" s="230">
        <v>45551</v>
      </c>
      <c r="K168" s="239"/>
      <c r="L168" s="231"/>
    </row>
    <row r="169" spans="1:12">
      <c r="A169" s="110">
        <f t="shared" si="8"/>
        <v>168</v>
      </c>
      <c r="B169" s="211" t="b">
        <f t="shared" si="6"/>
        <v>1</v>
      </c>
      <c r="C169" s="251" t="s">
        <v>1227</v>
      </c>
      <c r="D169" s="241" t="s">
        <v>1227</v>
      </c>
      <c r="E169" s="241" t="s">
        <v>2262</v>
      </c>
      <c r="F169" s="241" t="s">
        <v>1228</v>
      </c>
      <c r="G169" s="295">
        <v>45548</v>
      </c>
      <c r="H169" s="250" t="b">
        <f t="shared" si="7"/>
        <v>1</v>
      </c>
      <c r="I169" s="250">
        <v>45554</v>
      </c>
      <c r="J169" s="193">
        <v>45554</v>
      </c>
      <c r="K169" s="239"/>
      <c r="L169" s="231"/>
    </row>
    <row r="170" spans="1:12">
      <c r="A170" s="110">
        <f t="shared" si="8"/>
        <v>169</v>
      </c>
      <c r="B170" s="211" t="b">
        <f t="shared" si="6"/>
        <v>1</v>
      </c>
      <c r="C170" s="251" t="s">
        <v>1229</v>
      </c>
      <c r="D170" s="241" t="s">
        <v>1229</v>
      </c>
      <c r="E170" s="241" t="s">
        <v>2262</v>
      </c>
      <c r="F170" s="241" t="s">
        <v>1230</v>
      </c>
      <c r="G170" s="295">
        <v>45548</v>
      </c>
      <c r="H170" s="250" t="b">
        <f t="shared" si="7"/>
        <v>1</v>
      </c>
      <c r="I170" s="250">
        <v>45552</v>
      </c>
      <c r="J170" s="230">
        <v>45552</v>
      </c>
      <c r="K170" s="239"/>
      <c r="L170" s="231"/>
    </row>
    <row r="171" spans="1:12">
      <c r="A171" s="110">
        <f t="shared" si="8"/>
        <v>170</v>
      </c>
      <c r="B171" s="211" t="b">
        <f t="shared" si="6"/>
        <v>1</v>
      </c>
      <c r="C171" s="251" t="s">
        <v>1231</v>
      </c>
      <c r="D171" s="241" t="s">
        <v>1231</v>
      </c>
      <c r="E171" s="241" t="s">
        <v>2262</v>
      </c>
      <c r="F171" s="241" t="s">
        <v>1232</v>
      </c>
      <c r="G171" s="295">
        <v>45548</v>
      </c>
      <c r="H171" s="250" t="b">
        <f t="shared" si="7"/>
        <v>1</v>
      </c>
      <c r="I171" s="250">
        <v>45552</v>
      </c>
      <c r="J171" s="230">
        <v>45552</v>
      </c>
      <c r="K171" s="239"/>
      <c r="L171" s="231"/>
    </row>
    <row r="172" spans="1:12">
      <c r="A172" s="110">
        <f t="shared" si="8"/>
        <v>171</v>
      </c>
      <c r="B172" s="211" t="b">
        <f t="shared" si="6"/>
        <v>1</v>
      </c>
      <c r="C172" s="251" t="s">
        <v>1233</v>
      </c>
      <c r="D172" s="241" t="s">
        <v>1233</v>
      </c>
      <c r="E172" s="241" t="s">
        <v>2262</v>
      </c>
      <c r="F172" s="241" t="s">
        <v>1234</v>
      </c>
      <c r="G172" s="295">
        <v>45548</v>
      </c>
      <c r="H172" s="250" t="b">
        <f t="shared" si="7"/>
        <v>1</v>
      </c>
      <c r="I172" s="250">
        <v>45552</v>
      </c>
      <c r="J172" s="230">
        <v>45552</v>
      </c>
      <c r="K172" s="239"/>
      <c r="L172" s="231"/>
    </row>
    <row r="173" spans="1:12">
      <c r="A173" s="110">
        <f t="shared" si="8"/>
        <v>172</v>
      </c>
      <c r="B173" s="211" t="b">
        <f t="shared" si="6"/>
        <v>1</v>
      </c>
      <c r="C173" s="251" t="s">
        <v>1235</v>
      </c>
      <c r="D173" s="241" t="s">
        <v>1235</v>
      </c>
      <c r="E173" s="241" t="s">
        <v>2262</v>
      </c>
      <c r="F173" s="241" t="s">
        <v>1236</v>
      </c>
      <c r="G173" s="295">
        <v>45548</v>
      </c>
      <c r="H173" s="250" t="b">
        <f t="shared" si="7"/>
        <v>1</v>
      </c>
      <c r="I173" s="250">
        <v>45552</v>
      </c>
      <c r="J173" s="230">
        <v>45552</v>
      </c>
      <c r="K173" s="239"/>
      <c r="L173" s="231"/>
    </row>
    <row r="174" spans="1:12">
      <c r="A174" s="110">
        <f t="shared" si="8"/>
        <v>173</v>
      </c>
      <c r="B174" s="211" t="b">
        <f t="shared" si="6"/>
        <v>1</v>
      </c>
      <c r="C174" s="251" t="s">
        <v>1237</v>
      </c>
      <c r="D174" s="241" t="s">
        <v>1237</v>
      </c>
      <c r="E174" s="241" t="s">
        <v>2262</v>
      </c>
      <c r="F174" s="241" t="s">
        <v>1238</v>
      </c>
      <c r="G174" s="295">
        <v>45551</v>
      </c>
      <c r="H174" s="250" t="b">
        <f t="shared" si="7"/>
        <v>1</v>
      </c>
      <c r="I174" s="250">
        <v>45552</v>
      </c>
      <c r="J174" s="230">
        <v>45552</v>
      </c>
      <c r="K174" s="239"/>
      <c r="L174" s="231"/>
    </row>
    <row r="175" spans="1:12">
      <c r="A175" s="110">
        <f t="shared" si="8"/>
        <v>174</v>
      </c>
      <c r="B175" s="211" t="b">
        <f t="shared" si="6"/>
        <v>1</v>
      </c>
      <c r="C175" s="251" t="s">
        <v>1239</v>
      </c>
      <c r="D175" s="241" t="s">
        <v>1239</v>
      </c>
      <c r="E175" s="241" t="s">
        <v>2262</v>
      </c>
      <c r="F175" s="241" t="s">
        <v>1240</v>
      </c>
      <c r="G175" s="295">
        <v>45551</v>
      </c>
      <c r="H175" s="250" t="b">
        <f t="shared" si="7"/>
        <v>1</v>
      </c>
      <c r="I175" s="250">
        <v>45553</v>
      </c>
      <c r="J175" s="230">
        <v>45553</v>
      </c>
      <c r="K175" s="239"/>
      <c r="L175" s="231"/>
    </row>
    <row r="176" spans="1:12">
      <c r="A176" s="110">
        <f t="shared" si="8"/>
        <v>175</v>
      </c>
      <c r="B176" s="211" t="b">
        <f t="shared" si="6"/>
        <v>1</v>
      </c>
      <c r="C176" s="251" t="s">
        <v>1241</v>
      </c>
      <c r="D176" s="241" t="s">
        <v>1241</v>
      </c>
      <c r="E176" s="241" t="s">
        <v>2262</v>
      </c>
      <c r="F176" s="241" t="s">
        <v>1242</v>
      </c>
      <c r="G176" s="295">
        <v>45551</v>
      </c>
      <c r="H176" s="250" t="b">
        <f t="shared" si="7"/>
        <v>1</v>
      </c>
      <c r="I176" s="250">
        <v>45552</v>
      </c>
      <c r="J176" s="230">
        <v>45552</v>
      </c>
      <c r="K176" s="239"/>
      <c r="L176" s="231"/>
    </row>
    <row r="177" spans="1:12">
      <c r="A177" s="110">
        <f t="shared" si="8"/>
        <v>176</v>
      </c>
      <c r="B177" s="211" t="b">
        <f t="shared" si="6"/>
        <v>1</v>
      </c>
      <c r="C177" s="303" t="s">
        <v>1243</v>
      </c>
      <c r="D177" s="241" t="s">
        <v>1243</v>
      </c>
      <c r="E177" s="241" t="s">
        <v>2170</v>
      </c>
      <c r="F177" s="241" t="s">
        <v>1244</v>
      </c>
      <c r="G177" s="295">
        <v>45551</v>
      </c>
      <c r="H177" s="250" t="b">
        <f t="shared" si="7"/>
        <v>1</v>
      </c>
      <c r="I177" s="250">
        <v>45553</v>
      </c>
      <c r="J177" s="230">
        <v>45553</v>
      </c>
      <c r="K177" s="239" t="s">
        <v>1245</v>
      </c>
      <c r="L177" s="231" t="s">
        <v>2272</v>
      </c>
    </row>
    <row r="178" spans="1:12">
      <c r="A178" s="110">
        <f t="shared" si="8"/>
        <v>177</v>
      </c>
      <c r="B178" s="211" t="b">
        <f t="shared" si="6"/>
        <v>1</v>
      </c>
      <c r="C178" s="251" t="s">
        <v>1246</v>
      </c>
      <c r="D178" s="241" t="s">
        <v>1246</v>
      </c>
      <c r="E178" s="241" t="s">
        <v>2262</v>
      </c>
      <c r="F178" s="241" t="s">
        <v>1247</v>
      </c>
      <c r="G178" s="295">
        <v>45551</v>
      </c>
      <c r="H178" s="250" t="b">
        <f t="shared" si="7"/>
        <v>1</v>
      </c>
      <c r="I178" s="250">
        <v>45553</v>
      </c>
      <c r="J178" s="230">
        <v>45553</v>
      </c>
      <c r="K178" s="239"/>
      <c r="L178" s="231"/>
    </row>
    <row r="179" spans="1:12">
      <c r="A179" s="110">
        <f t="shared" si="8"/>
        <v>178</v>
      </c>
      <c r="B179" s="211" t="b">
        <f t="shared" si="6"/>
        <v>1</v>
      </c>
      <c r="C179" s="251" t="s">
        <v>1248</v>
      </c>
      <c r="D179" s="241" t="s">
        <v>1248</v>
      </c>
      <c r="E179" s="241" t="s">
        <v>2170</v>
      </c>
      <c r="F179" s="241" t="s">
        <v>1249</v>
      </c>
      <c r="G179" s="295">
        <v>45551</v>
      </c>
      <c r="H179" s="250" t="b">
        <f t="shared" si="7"/>
        <v>1</v>
      </c>
      <c r="I179" s="250">
        <v>45553</v>
      </c>
      <c r="J179" s="230">
        <v>45553</v>
      </c>
      <c r="K179" s="239"/>
      <c r="L179" s="231"/>
    </row>
    <row r="180" spans="1:12">
      <c r="A180" s="110">
        <f t="shared" si="8"/>
        <v>179</v>
      </c>
      <c r="B180" s="211" t="b">
        <f t="shared" si="6"/>
        <v>1</v>
      </c>
      <c r="C180" s="251" t="s">
        <v>1250</v>
      </c>
      <c r="D180" s="241" t="s">
        <v>1250</v>
      </c>
      <c r="E180" s="241" t="s">
        <v>2262</v>
      </c>
      <c r="F180" s="241" t="s">
        <v>1251</v>
      </c>
      <c r="G180" s="295">
        <v>45551</v>
      </c>
      <c r="H180" s="250" t="b">
        <f t="shared" si="7"/>
        <v>1</v>
      </c>
      <c r="I180" s="250">
        <v>45558</v>
      </c>
      <c r="J180" s="230">
        <v>45558</v>
      </c>
      <c r="K180" s="239"/>
      <c r="L180" s="231"/>
    </row>
    <row r="181" spans="1:12">
      <c r="A181" s="110">
        <f t="shared" si="8"/>
        <v>180</v>
      </c>
      <c r="B181" s="211" t="b">
        <f t="shared" si="6"/>
        <v>1</v>
      </c>
      <c r="C181" s="251" t="s">
        <v>1252</v>
      </c>
      <c r="D181" s="241" t="s">
        <v>1252</v>
      </c>
      <c r="E181" s="241" t="s">
        <v>2262</v>
      </c>
      <c r="F181" s="241" t="s">
        <v>1253</v>
      </c>
      <c r="G181" s="295">
        <v>45552</v>
      </c>
      <c r="H181" s="250" t="b">
        <f t="shared" si="7"/>
        <v>1</v>
      </c>
      <c r="I181" s="250">
        <v>45558</v>
      </c>
      <c r="J181" s="230">
        <v>45558</v>
      </c>
      <c r="K181" s="239"/>
      <c r="L181" s="231"/>
    </row>
    <row r="182" spans="1:12">
      <c r="A182" s="110">
        <f t="shared" si="8"/>
        <v>181</v>
      </c>
      <c r="B182" s="211" t="b">
        <f t="shared" si="6"/>
        <v>1</v>
      </c>
      <c r="C182" s="251" t="s">
        <v>1254</v>
      </c>
      <c r="D182" s="241" t="s">
        <v>1254</v>
      </c>
      <c r="E182" s="241" t="s">
        <v>2262</v>
      </c>
      <c r="F182" s="241" t="s">
        <v>1255</v>
      </c>
      <c r="G182" s="295">
        <v>45552</v>
      </c>
      <c r="H182" s="250" t="b">
        <f t="shared" si="7"/>
        <v>1</v>
      </c>
      <c r="I182" s="250">
        <v>45553</v>
      </c>
      <c r="J182" s="230">
        <v>45553</v>
      </c>
      <c r="K182" s="239"/>
      <c r="L182" s="231"/>
    </row>
    <row r="183" spans="1:12">
      <c r="A183" s="110">
        <f t="shared" si="8"/>
        <v>182</v>
      </c>
      <c r="B183" s="211" t="b">
        <f t="shared" si="6"/>
        <v>1</v>
      </c>
      <c r="C183" s="251" t="s">
        <v>1256</v>
      </c>
      <c r="D183" s="241" t="s">
        <v>1256</v>
      </c>
      <c r="E183" s="241" t="s">
        <v>2170</v>
      </c>
      <c r="F183" s="241" t="s">
        <v>1257</v>
      </c>
      <c r="G183" s="295">
        <v>45552</v>
      </c>
      <c r="H183" s="250" t="b">
        <f t="shared" si="7"/>
        <v>1</v>
      </c>
      <c r="I183" s="250">
        <v>45554</v>
      </c>
      <c r="J183" s="193">
        <v>45554</v>
      </c>
      <c r="K183" s="239"/>
      <c r="L183" s="231"/>
    </row>
    <row r="184" spans="1:12">
      <c r="A184" s="110">
        <f t="shared" si="8"/>
        <v>183</v>
      </c>
      <c r="B184" s="211" t="b">
        <f t="shared" si="6"/>
        <v>1</v>
      </c>
      <c r="C184" s="251" t="s">
        <v>1258</v>
      </c>
      <c r="D184" s="241" t="s">
        <v>1258</v>
      </c>
      <c r="E184" s="241" t="s">
        <v>2170</v>
      </c>
      <c r="F184" s="241" t="s">
        <v>1259</v>
      </c>
      <c r="G184" s="295">
        <v>45552</v>
      </c>
      <c r="H184" s="250" t="b">
        <f t="shared" si="7"/>
        <v>1</v>
      </c>
      <c r="I184" s="250">
        <v>45553</v>
      </c>
      <c r="J184" s="230">
        <v>45553</v>
      </c>
      <c r="K184" s="239"/>
      <c r="L184" s="231"/>
    </row>
    <row r="185" spans="1:12">
      <c r="A185" s="110">
        <f t="shared" si="8"/>
        <v>184</v>
      </c>
      <c r="B185" s="211" t="b">
        <f t="shared" si="6"/>
        <v>1</v>
      </c>
      <c r="C185" s="251" t="s">
        <v>1262</v>
      </c>
      <c r="D185" s="241" t="s">
        <v>1262</v>
      </c>
      <c r="E185" s="241" t="s">
        <v>2170</v>
      </c>
      <c r="F185" s="241" t="s">
        <v>1263</v>
      </c>
      <c r="G185" s="295">
        <v>45552</v>
      </c>
      <c r="H185" s="250" t="b">
        <f t="shared" si="7"/>
        <v>1</v>
      </c>
      <c r="I185" s="250">
        <v>45554</v>
      </c>
      <c r="J185" s="193">
        <v>45554</v>
      </c>
      <c r="K185" s="239"/>
      <c r="L185" s="231"/>
    </row>
    <row r="186" spans="1:12">
      <c r="A186" s="110">
        <f t="shared" si="8"/>
        <v>185</v>
      </c>
      <c r="B186" s="211" t="b">
        <f t="shared" si="6"/>
        <v>1</v>
      </c>
      <c r="C186" s="251" t="s">
        <v>1264</v>
      </c>
      <c r="D186" s="241" t="s">
        <v>1264</v>
      </c>
      <c r="E186" s="241" t="s">
        <v>2170</v>
      </c>
      <c r="F186" s="241" t="s">
        <v>1265</v>
      </c>
      <c r="G186" s="295">
        <v>45552</v>
      </c>
      <c r="H186" s="250" t="b">
        <f t="shared" si="7"/>
        <v>1</v>
      </c>
      <c r="I186" s="250">
        <v>45554</v>
      </c>
      <c r="J186" s="193">
        <v>45554</v>
      </c>
      <c r="K186" s="239"/>
      <c r="L186" s="231"/>
    </row>
    <row r="187" spans="1:12">
      <c r="A187" s="110">
        <f t="shared" si="8"/>
        <v>186</v>
      </c>
      <c r="B187" s="211" t="b">
        <f t="shared" si="6"/>
        <v>1</v>
      </c>
      <c r="C187" s="299" t="s">
        <v>1266</v>
      </c>
      <c r="D187" s="241" t="s">
        <v>1266</v>
      </c>
      <c r="E187" s="241" t="s">
        <v>2262</v>
      </c>
      <c r="F187" s="241" t="s">
        <v>1267</v>
      </c>
      <c r="G187" s="295">
        <v>45552</v>
      </c>
      <c r="H187" s="250" t="b">
        <f t="shared" si="7"/>
        <v>1</v>
      </c>
      <c r="I187" s="250">
        <v>45558</v>
      </c>
      <c r="J187" s="193">
        <v>45558</v>
      </c>
      <c r="K187" s="239"/>
      <c r="L187" s="231"/>
    </row>
    <row r="188" spans="1:12">
      <c r="A188" s="110">
        <f t="shared" si="8"/>
        <v>187</v>
      </c>
      <c r="B188" s="211" t="b">
        <f t="shared" si="6"/>
        <v>1</v>
      </c>
      <c r="C188" s="251" t="s">
        <v>1268</v>
      </c>
      <c r="D188" s="241" t="s">
        <v>1268</v>
      </c>
      <c r="E188" s="241" t="s">
        <v>2170</v>
      </c>
      <c r="F188" s="241" t="s">
        <v>1269</v>
      </c>
      <c r="G188" s="295">
        <v>45552</v>
      </c>
      <c r="H188" s="250" t="b">
        <f t="shared" si="7"/>
        <v>1</v>
      </c>
      <c r="I188" s="250">
        <v>45555</v>
      </c>
      <c r="J188" s="193">
        <v>45555</v>
      </c>
      <c r="K188" s="239"/>
      <c r="L188" s="231"/>
    </row>
    <row r="189" spans="1:12">
      <c r="A189" s="110">
        <f t="shared" si="8"/>
        <v>188</v>
      </c>
      <c r="B189" s="211" t="b">
        <f t="shared" si="6"/>
        <v>1</v>
      </c>
      <c r="C189" s="251" t="s">
        <v>1270</v>
      </c>
      <c r="D189" s="241" t="s">
        <v>1270</v>
      </c>
      <c r="E189" s="237" t="s">
        <v>2170</v>
      </c>
      <c r="F189" s="241" t="s">
        <v>1271</v>
      </c>
      <c r="G189" s="295">
        <v>45552</v>
      </c>
      <c r="H189" s="250" t="b">
        <f t="shared" si="7"/>
        <v>1</v>
      </c>
      <c r="I189" s="250">
        <v>45555</v>
      </c>
      <c r="J189" s="193">
        <v>45555</v>
      </c>
      <c r="K189" s="239" t="s">
        <v>1272</v>
      </c>
      <c r="L189" s="231" t="s">
        <v>2273</v>
      </c>
    </row>
    <row r="190" spans="1:12">
      <c r="A190" s="110">
        <f t="shared" si="8"/>
        <v>189</v>
      </c>
      <c r="B190" s="211" t="b">
        <f t="shared" si="6"/>
        <v>1</v>
      </c>
      <c r="C190" s="303" t="s">
        <v>1275</v>
      </c>
      <c r="D190" s="241" t="s">
        <v>1275</v>
      </c>
      <c r="E190" s="241" t="s">
        <v>2170</v>
      </c>
      <c r="F190" s="241" t="s">
        <v>1276</v>
      </c>
      <c r="G190" s="295">
        <v>45553</v>
      </c>
      <c r="H190" s="250" t="b">
        <f t="shared" si="7"/>
        <v>1</v>
      </c>
      <c r="I190" s="250">
        <v>45554</v>
      </c>
      <c r="J190" s="193">
        <v>45554</v>
      </c>
      <c r="K190" s="239" t="s">
        <v>1277</v>
      </c>
      <c r="L190" s="231"/>
    </row>
    <row r="191" spans="1:12">
      <c r="A191" s="110">
        <f t="shared" si="8"/>
        <v>190</v>
      </c>
      <c r="B191" s="211" t="b">
        <f t="shared" si="6"/>
        <v>1</v>
      </c>
      <c r="C191" s="303" t="s">
        <v>1278</v>
      </c>
      <c r="D191" s="241" t="s">
        <v>1278</v>
      </c>
      <c r="E191" s="241" t="s">
        <v>2170</v>
      </c>
      <c r="F191" s="241" t="s">
        <v>1279</v>
      </c>
      <c r="G191" s="295">
        <v>45553</v>
      </c>
      <c r="H191" s="250" t="b">
        <f t="shared" si="7"/>
        <v>1</v>
      </c>
      <c r="I191" s="250">
        <v>45554</v>
      </c>
      <c r="J191" s="193">
        <v>45554</v>
      </c>
      <c r="K191" s="239"/>
      <c r="L191" s="231"/>
    </row>
    <row r="192" spans="1:12">
      <c r="A192" s="110">
        <f t="shared" si="8"/>
        <v>191</v>
      </c>
      <c r="B192" s="211" t="b">
        <f t="shared" si="6"/>
        <v>1</v>
      </c>
      <c r="C192" s="251" t="s">
        <v>1280</v>
      </c>
      <c r="D192" s="241" t="s">
        <v>1280</v>
      </c>
      <c r="E192" s="237" t="s">
        <v>2170</v>
      </c>
      <c r="F192" s="241" t="s">
        <v>1281</v>
      </c>
      <c r="G192" s="295">
        <v>45553</v>
      </c>
      <c r="H192" s="250" t="b">
        <f t="shared" si="7"/>
        <v>1</v>
      </c>
      <c r="I192" s="250">
        <v>45555</v>
      </c>
      <c r="J192" s="288">
        <v>45555</v>
      </c>
      <c r="K192" s="239"/>
      <c r="L192" s="231"/>
    </row>
    <row r="193" spans="1:146">
      <c r="A193" s="110">
        <f t="shared" si="8"/>
        <v>192</v>
      </c>
      <c r="B193" s="211" t="b">
        <f t="shared" si="6"/>
        <v>1</v>
      </c>
      <c r="C193" s="251" t="s">
        <v>1282</v>
      </c>
      <c r="D193" s="241" t="s">
        <v>1282</v>
      </c>
      <c r="E193" s="237" t="s">
        <v>2170</v>
      </c>
      <c r="F193" s="241" t="s">
        <v>1283</v>
      </c>
      <c r="G193" s="295">
        <v>45553</v>
      </c>
      <c r="H193" s="250" t="b">
        <f t="shared" si="7"/>
        <v>1</v>
      </c>
      <c r="I193" s="250">
        <v>45555</v>
      </c>
      <c r="J193" s="193">
        <v>45555</v>
      </c>
      <c r="K193" s="239"/>
      <c r="L193" s="231"/>
    </row>
    <row r="194" spans="1:146">
      <c r="A194" s="110">
        <f t="shared" si="8"/>
        <v>193</v>
      </c>
      <c r="B194" s="211" t="b">
        <f t="shared" ref="B194:B257" si="9">+C194=D194</f>
        <v>1</v>
      </c>
      <c r="C194" s="299" t="s">
        <v>1286</v>
      </c>
      <c r="D194" s="241" t="s">
        <v>1286</v>
      </c>
      <c r="E194" s="241" t="s">
        <v>2170</v>
      </c>
      <c r="F194" s="241" t="s">
        <v>1287</v>
      </c>
      <c r="G194" s="295">
        <v>45554</v>
      </c>
      <c r="H194" s="250" t="b">
        <f t="shared" ref="H194:H257" si="10">+J194=I194</f>
        <v>1</v>
      </c>
      <c r="I194" s="250">
        <v>45558</v>
      </c>
      <c r="J194" s="193">
        <v>45558</v>
      </c>
      <c r="K194" s="239"/>
      <c r="L194" s="231"/>
    </row>
    <row r="195" spans="1:146">
      <c r="A195" s="110">
        <f t="shared" si="8"/>
        <v>194</v>
      </c>
      <c r="B195" s="211" t="b">
        <f t="shared" si="9"/>
        <v>1</v>
      </c>
      <c r="C195" s="299" t="s">
        <v>1288</v>
      </c>
      <c r="D195" s="241" t="s">
        <v>1288</v>
      </c>
      <c r="E195" s="237" t="s">
        <v>2170</v>
      </c>
      <c r="F195" s="241" t="s">
        <v>1289</v>
      </c>
      <c r="G195" s="295">
        <v>45554</v>
      </c>
      <c r="H195" s="250" t="b">
        <f t="shared" si="10"/>
        <v>1</v>
      </c>
      <c r="I195" s="250">
        <v>45555</v>
      </c>
      <c r="J195" s="230">
        <v>45555</v>
      </c>
      <c r="K195" s="239"/>
      <c r="L195" s="231"/>
    </row>
    <row r="196" spans="1:146">
      <c r="A196" s="110">
        <f t="shared" ref="A196:A259" si="11">1+A195</f>
        <v>195</v>
      </c>
      <c r="B196" s="211" t="b">
        <f t="shared" si="9"/>
        <v>1</v>
      </c>
      <c r="C196" s="299" t="s">
        <v>1292</v>
      </c>
      <c r="D196" s="241" t="s">
        <v>1292</v>
      </c>
      <c r="E196" s="241" t="s">
        <v>2170</v>
      </c>
      <c r="F196" s="241" t="s">
        <v>1293</v>
      </c>
      <c r="G196" s="295">
        <v>45554</v>
      </c>
      <c r="H196" s="250" t="b">
        <f t="shared" si="10"/>
        <v>1</v>
      </c>
      <c r="I196" s="250">
        <v>45555</v>
      </c>
      <c r="J196" s="230">
        <v>45555</v>
      </c>
      <c r="K196" s="239"/>
      <c r="L196" s="231"/>
    </row>
    <row r="197" spans="1:146">
      <c r="A197" s="110">
        <f t="shared" si="11"/>
        <v>196</v>
      </c>
      <c r="B197" s="211" t="b">
        <f t="shared" si="9"/>
        <v>1</v>
      </c>
      <c r="C197" s="310" t="s">
        <v>1294</v>
      </c>
      <c r="D197" s="241" t="s">
        <v>1294</v>
      </c>
      <c r="E197" s="241" t="s">
        <v>2170</v>
      </c>
      <c r="F197" s="241" t="s">
        <v>1295</v>
      </c>
      <c r="G197" s="295">
        <v>45554</v>
      </c>
      <c r="H197" s="250" t="b">
        <f t="shared" si="10"/>
        <v>1</v>
      </c>
      <c r="I197" s="250">
        <v>45555</v>
      </c>
      <c r="J197" s="230">
        <v>45555</v>
      </c>
      <c r="K197" s="239"/>
      <c r="L197" s="231"/>
    </row>
    <row r="198" spans="1:146">
      <c r="A198" s="110">
        <f t="shared" si="11"/>
        <v>197</v>
      </c>
      <c r="B198" s="211" t="b">
        <f t="shared" si="9"/>
        <v>1</v>
      </c>
      <c r="C198" s="245" t="s">
        <v>1296</v>
      </c>
      <c r="D198" s="241" t="s">
        <v>1296</v>
      </c>
      <c r="E198" s="241" t="s">
        <v>2170</v>
      </c>
      <c r="F198" s="241" t="s">
        <v>1297</v>
      </c>
      <c r="G198" s="295">
        <v>45554</v>
      </c>
      <c r="H198" s="250" t="b">
        <f t="shared" si="10"/>
        <v>1</v>
      </c>
      <c r="I198" s="250">
        <v>45555</v>
      </c>
      <c r="J198" s="230">
        <v>45555</v>
      </c>
      <c r="K198" s="239"/>
      <c r="L198" s="231"/>
    </row>
    <row r="199" spans="1:146">
      <c r="A199" s="110">
        <f t="shared" si="11"/>
        <v>198</v>
      </c>
      <c r="B199" s="211" t="b">
        <f t="shared" si="9"/>
        <v>1</v>
      </c>
      <c r="C199" s="299" t="s">
        <v>1298</v>
      </c>
      <c r="D199" s="241" t="s">
        <v>1298</v>
      </c>
      <c r="E199" s="241" t="s">
        <v>2170</v>
      </c>
      <c r="F199" s="241" t="s">
        <v>1299</v>
      </c>
      <c r="G199" s="295">
        <v>45554</v>
      </c>
      <c r="H199" s="250" t="b">
        <f t="shared" si="10"/>
        <v>1</v>
      </c>
      <c r="I199" s="250">
        <v>45555</v>
      </c>
      <c r="J199" s="193">
        <v>45555</v>
      </c>
      <c r="K199" s="239"/>
      <c r="L199" s="231"/>
    </row>
    <row r="200" spans="1:146">
      <c r="A200" s="110">
        <f t="shared" si="11"/>
        <v>199</v>
      </c>
      <c r="B200" s="211" t="b">
        <f t="shared" si="9"/>
        <v>1</v>
      </c>
      <c r="C200" s="310" t="s">
        <v>1300</v>
      </c>
      <c r="D200" s="241" t="s">
        <v>1300</v>
      </c>
      <c r="E200" s="241" t="s">
        <v>2170</v>
      </c>
      <c r="F200" s="241" t="s">
        <v>1301</v>
      </c>
      <c r="G200" s="295">
        <v>45554</v>
      </c>
      <c r="H200" s="250" t="b">
        <f t="shared" si="10"/>
        <v>1</v>
      </c>
      <c r="I200" s="250">
        <v>45558</v>
      </c>
      <c r="J200" s="288">
        <v>45558</v>
      </c>
      <c r="K200" s="239"/>
      <c r="L200" s="231"/>
    </row>
    <row r="201" spans="1:146">
      <c r="A201" s="110">
        <f t="shared" si="11"/>
        <v>200</v>
      </c>
      <c r="B201" s="211" t="b">
        <f t="shared" si="9"/>
        <v>1</v>
      </c>
      <c r="C201" s="245" t="s">
        <v>1302</v>
      </c>
      <c r="D201" s="241" t="s">
        <v>1302</v>
      </c>
      <c r="E201" s="237" t="s">
        <v>2170</v>
      </c>
      <c r="F201" s="241" t="s">
        <v>1303</v>
      </c>
      <c r="G201" s="295">
        <v>45554</v>
      </c>
      <c r="H201" s="250" t="b">
        <f t="shared" si="10"/>
        <v>1</v>
      </c>
      <c r="I201" s="250">
        <v>45558</v>
      </c>
      <c r="J201" s="230">
        <v>45558</v>
      </c>
      <c r="K201" s="239"/>
      <c r="L201" s="231"/>
    </row>
    <row r="202" spans="1:146">
      <c r="A202" s="110">
        <f t="shared" si="11"/>
        <v>201</v>
      </c>
      <c r="B202" s="211" t="b">
        <f t="shared" si="9"/>
        <v>1</v>
      </c>
      <c r="C202" s="299" t="s">
        <v>1304</v>
      </c>
      <c r="D202" s="241" t="s">
        <v>1304</v>
      </c>
      <c r="E202" s="237" t="s">
        <v>2170</v>
      </c>
      <c r="F202" s="241" t="s">
        <v>1305</v>
      </c>
      <c r="G202" s="295">
        <v>45554</v>
      </c>
      <c r="H202" s="250" t="b">
        <f t="shared" si="10"/>
        <v>1</v>
      </c>
      <c r="I202" s="250">
        <v>45559</v>
      </c>
      <c r="J202" s="288">
        <v>45559</v>
      </c>
      <c r="K202" s="239"/>
      <c r="L202" s="231"/>
    </row>
    <row r="203" spans="1:146">
      <c r="A203" s="110">
        <f t="shared" si="11"/>
        <v>202</v>
      </c>
      <c r="B203" s="211" t="b">
        <f t="shared" si="9"/>
        <v>1</v>
      </c>
      <c r="C203" s="299" t="s">
        <v>1306</v>
      </c>
      <c r="D203" s="241" t="s">
        <v>1306</v>
      </c>
      <c r="E203" s="237" t="s">
        <v>2170</v>
      </c>
      <c r="F203" s="241" t="s">
        <v>1307</v>
      </c>
      <c r="G203" s="295">
        <v>45554</v>
      </c>
      <c r="H203" s="250" t="b">
        <f t="shared" si="10"/>
        <v>1</v>
      </c>
      <c r="I203" s="250">
        <v>45558</v>
      </c>
      <c r="J203" s="230">
        <v>45558</v>
      </c>
      <c r="K203" s="239"/>
      <c r="L203" s="231"/>
    </row>
    <row r="204" spans="1:146" ht="16.5" customHeight="1">
      <c r="A204" s="110">
        <f t="shared" si="11"/>
        <v>203</v>
      </c>
      <c r="B204" s="211" t="b">
        <f t="shared" si="9"/>
        <v>1</v>
      </c>
      <c r="C204" s="299" t="s">
        <v>1308</v>
      </c>
      <c r="D204" s="241" t="s">
        <v>1308</v>
      </c>
      <c r="E204" s="237" t="s">
        <v>2170</v>
      </c>
      <c r="F204" s="241" t="s">
        <v>1309</v>
      </c>
      <c r="G204" s="295">
        <v>45554</v>
      </c>
      <c r="H204" s="250" t="b">
        <f t="shared" si="10"/>
        <v>1</v>
      </c>
      <c r="I204" s="250">
        <v>45558</v>
      </c>
      <c r="J204" s="288">
        <v>45558</v>
      </c>
      <c r="K204" s="239"/>
      <c r="L204" s="231"/>
    </row>
    <row r="205" spans="1:146" customFormat="1" ht="15" customHeight="1">
      <c r="A205" s="110">
        <f t="shared" si="11"/>
        <v>204</v>
      </c>
      <c r="B205" s="211" t="b">
        <f t="shared" si="9"/>
        <v>1</v>
      </c>
      <c r="C205" s="299" t="s">
        <v>1314</v>
      </c>
      <c r="D205" s="241" t="s">
        <v>1314</v>
      </c>
      <c r="E205" s="237" t="s">
        <v>2170</v>
      </c>
      <c r="F205" s="241" t="s">
        <v>1315</v>
      </c>
      <c r="G205" s="295">
        <v>45554</v>
      </c>
      <c r="H205" s="250" t="b">
        <f t="shared" si="10"/>
        <v>1</v>
      </c>
      <c r="I205" s="250">
        <v>45558</v>
      </c>
      <c r="J205" s="230">
        <v>45558</v>
      </c>
      <c r="K205" s="239"/>
      <c r="L205" s="231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223"/>
      <c r="AG205" s="223"/>
      <c r="AH205" s="223"/>
      <c r="AI205" s="223"/>
      <c r="AJ205" s="223"/>
      <c r="AK205" s="223"/>
      <c r="AL205" s="223"/>
      <c r="AM205" s="223"/>
      <c r="AN205" s="223"/>
      <c r="AO205" s="223"/>
      <c r="AP205" s="223"/>
      <c r="AQ205" s="223"/>
      <c r="AR205" s="223"/>
      <c r="AS205" s="223"/>
      <c r="AT205" s="223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  <c r="BE205" s="115"/>
      <c r="BF205" s="115"/>
      <c r="BG205" s="115"/>
      <c r="BH205" s="115"/>
      <c r="BI205" s="115"/>
      <c r="BJ205" s="115"/>
      <c r="BK205" s="115"/>
      <c r="BL205" s="115"/>
      <c r="BM205" s="115"/>
      <c r="BN205" s="115"/>
      <c r="BO205" s="115"/>
      <c r="BP205" s="115"/>
      <c r="BQ205" s="115"/>
      <c r="BR205" s="115"/>
      <c r="BS205" s="115"/>
      <c r="BT205" s="115"/>
      <c r="BU205" s="115"/>
      <c r="BV205" s="115"/>
      <c r="BW205" s="115"/>
      <c r="BX205" s="115"/>
      <c r="BY205" s="115"/>
      <c r="BZ205" s="115"/>
      <c r="CA205" s="115"/>
      <c r="CB205" s="115"/>
      <c r="CC205" s="115"/>
      <c r="CD205" s="115"/>
      <c r="CE205" s="115"/>
      <c r="CF205" s="115"/>
      <c r="CG205" s="115"/>
      <c r="CH205" s="115"/>
      <c r="CI205" s="115"/>
      <c r="CJ205" s="115"/>
      <c r="CK205" s="115"/>
      <c r="CL205" s="115"/>
      <c r="CM205" s="115"/>
      <c r="CN205" s="115"/>
      <c r="CO205" s="115"/>
      <c r="CP205" s="115"/>
      <c r="CQ205" s="115"/>
      <c r="CR205" s="115"/>
      <c r="CS205" s="115"/>
      <c r="CT205" s="115"/>
      <c r="CU205" s="115"/>
      <c r="CV205" s="115"/>
      <c r="CW205" s="115"/>
      <c r="CX205" s="115"/>
      <c r="CY205" s="115"/>
      <c r="CZ205" s="115"/>
      <c r="DA205" s="115"/>
      <c r="DB205" s="115"/>
      <c r="DC205" s="115"/>
      <c r="DD205" s="115"/>
      <c r="DE205" s="115"/>
      <c r="DF205" s="115"/>
      <c r="DG205" s="115"/>
      <c r="DH205" s="115"/>
      <c r="DI205" s="115"/>
      <c r="DJ205" s="115"/>
      <c r="DK205" s="115"/>
      <c r="DL205" s="115"/>
      <c r="DM205" s="115"/>
      <c r="DN205" s="115"/>
      <c r="DO205" s="115"/>
      <c r="DP205" s="115"/>
      <c r="DQ205" s="115"/>
      <c r="DR205" s="115"/>
      <c r="DS205" s="115"/>
      <c r="DT205" s="115"/>
      <c r="DU205" s="115"/>
      <c r="DV205" s="115"/>
      <c r="DW205" s="115"/>
      <c r="DX205" s="115"/>
      <c r="DY205" s="115"/>
      <c r="DZ205" s="115"/>
      <c r="EA205" s="115"/>
      <c r="EB205" s="115"/>
      <c r="EC205" s="115"/>
      <c r="ED205" s="115"/>
      <c r="EE205" s="115"/>
      <c r="EF205" s="115"/>
      <c r="EG205" s="115"/>
      <c r="EH205" s="115"/>
      <c r="EI205" s="115"/>
      <c r="EJ205" s="115"/>
      <c r="EK205" s="115"/>
      <c r="EL205" s="115"/>
      <c r="EM205" s="115"/>
      <c r="EN205" s="115"/>
      <c r="EO205" s="115"/>
      <c r="EP205" s="115"/>
    </row>
    <row r="206" spans="1:146">
      <c r="A206" s="110">
        <f t="shared" si="11"/>
        <v>205</v>
      </c>
      <c r="B206" s="211" t="b">
        <f t="shared" si="9"/>
        <v>1</v>
      </c>
      <c r="C206" s="299" t="s">
        <v>1316</v>
      </c>
      <c r="D206" s="241" t="s">
        <v>1316</v>
      </c>
      <c r="E206" s="237" t="s">
        <v>2170</v>
      </c>
      <c r="F206" s="241" t="s">
        <v>1317</v>
      </c>
      <c r="G206" s="295">
        <v>45554</v>
      </c>
      <c r="H206" s="250" t="b">
        <f t="shared" si="10"/>
        <v>1</v>
      </c>
      <c r="I206" s="250">
        <v>45558</v>
      </c>
      <c r="J206" s="230">
        <v>45558</v>
      </c>
      <c r="K206" s="239"/>
      <c r="L206" s="231"/>
    </row>
    <row r="207" spans="1:146">
      <c r="A207" s="110">
        <f t="shared" si="11"/>
        <v>206</v>
      </c>
      <c r="B207" s="211" t="b">
        <f t="shared" si="9"/>
        <v>1</v>
      </c>
      <c r="C207" s="299" t="s">
        <v>1318</v>
      </c>
      <c r="D207" s="241" t="s">
        <v>1318</v>
      </c>
      <c r="E207" s="241" t="s">
        <v>2262</v>
      </c>
      <c r="F207" s="241" t="s">
        <v>1319</v>
      </c>
      <c r="G207" s="295">
        <v>45554</v>
      </c>
      <c r="H207" s="250" t="b">
        <f t="shared" si="10"/>
        <v>1</v>
      </c>
      <c r="I207" s="250">
        <v>45555</v>
      </c>
      <c r="J207" s="204">
        <v>45555</v>
      </c>
      <c r="K207" s="239"/>
      <c r="L207" s="231"/>
    </row>
    <row r="208" spans="1:146">
      <c r="A208" s="110">
        <f t="shared" si="11"/>
        <v>207</v>
      </c>
      <c r="B208" s="211" t="b">
        <f t="shared" si="9"/>
        <v>1</v>
      </c>
      <c r="C208" s="299" t="s">
        <v>1320</v>
      </c>
      <c r="D208" s="241" t="s">
        <v>1320</v>
      </c>
      <c r="E208" s="241" t="s">
        <v>2262</v>
      </c>
      <c r="F208" s="241" t="s">
        <v>1321</v>
      </c>
      <c r="G208" s="295">
        <v>45554</v>
      </c>
      <c r="H208" s="250" t="b">
        <f t="shared" si="10"/>
        <v>1</v>
      </c>
      <c r="I208" s="250">
        <v>45555</v>
      </c>
      <c r="J208" s="204">
        <v>45555</v>
      </c>
      <c r="K208" s="239"/>
      <c r="L208" s="231"/>
    </row>
    <row r="209" spans="1:12" ht="18.75" customHeight="1">
      <c r="A209" s="110">
        <f t="shared" si="11"/>
        <v>208</v>
      </c>
      <c r="B209" s="211" t="b">
        <f t="shared" si="9"/>
        <v>1</v>
      </c>
      <c r="C209" s="251" t="s">
        <v>1322</v>
      </c>
      <c r="D209" s="241" t="s">
        <v>1322</v>
      </c>
      <c r="E209" s="237" t="s">
        <v>2170</v>
      </c>
      <c r="F209" s="241" t="s">
        <v>1323</v>
      </c>
      <c r="G209" s="295">
        <v>45555</v>
      </c>
      <c r="H209" s="250" t="b">
        <f t="shared" si="10"/>
        <v>1</v>
      </c>
      <c r="I209" s="250">
        <v>45559</v>
      </c>
      <c r="J209" s="288">
        <v>45559</v>
      </c>
      <c r="K209" s="313" t="s">
        <v>2274</v>
      </c>
      <c r="L209" s="233" t="s">
        <v>2275</v>
      </c>
    </row>
    <row r="210" spans="1:12">
      <c r="A210" s="110">
        <f t="shared" si="11"/>
        <v>209</v>
      </c>
      <c r="B210" s="211" t="b">
        <f t="shared" si="9"/>
        <v>1</v>
      </c>
      <c r="C210" s="251" t="s">
        <v>1327</v>
      </c>
      <c r="D210" s="241" t="s">
        <v>1327</v>
      </c>
      <c r="E210" s="237" t="s">
        <v>2170</v>
      </c>
      <c r="F210" s="241" t="s">
        <v>1328</v>
      </c>
      <c r="G210" s="295">
        <v>45555</v>
      </c>
      <c r="H210" s="250" t="b">
        <f t="shared" si="10"/>
        <v>1</v>
      </c>
      <c r="I210" s="250">
        <v>45555</v>
      </c>
      <c r="J210" s="288">
        <v>45555</v>
      </c>
      <c r="K210" s="239"/>
      <c r="L210" s="231"/>
    </row>
    <row r="211" spans="1:12">
      <c r="A211" s="110">
        <f t="shared" si="11"/>
        <v>210</v>
      </c>
      <c r="B211" s="211" t="b">
        <f t="shared" si="9"/>
        <v>1</v>
      </c>
      <c r="C211" s="251" t="s">
        <v>1329</v>
      </c>
      <c r="D211" s="241" t="s">
        <v>1329</v>
      </c>
      <c r="E211" s="237" t="s">
        <v>2170</v>
      </c>
      <c r="F211" s="241" t="s">
        <v>1330</v>
      </c>
      <c r="G211" s="295">
        <v>45555</v>
      </c>
      <c r="H211" s="250" t="b">
        <f t="shared" si="10"/>
        <v>1</v>
      </c>
      <c r="I211" s="250">
        <v>45558</v>
      </c>
      <c r="J211" s="288">
        <v>45558</v>
      </c>
      <c r="K211" s="239"/>
      <c r="L211" s="231"/>
    </row>
    <row r="212" spans="1:12">
      <c r="A212" s="110">
        <f t="shared" si="11"/>
        <v>211</v>
      </c>
      <c r="B212" s="211" t="b">
        <f t="shared" si="9"/>
        <v>1</v>
      </c>
      <c r="C212" s="251" t="s">
        <v>1331</v>
      </c>
      <c r="D212" s="241" t="s">
        <v>1331</v>
      </c>
      <c r="E212" s="237" t="s">
        <v>2170</v>
      </c>
      <c r="F212" s="241" t="s">
        <v>1332</v>
      </c>
      <c r="G212" s="295">
        <v>45555</v>
      </c>
      <c r="H212" s="250" t="b">
        <f t="shared" si="10"/>
        <v>1</v>
      </c>
      <c r="I212" s="250">
        <v>45558</v>
      </c>
      <c r="J212" s="288">
        <v>45558</v>
      </c>
      <c r="K212" s="239"/>
      <c r="L212" s="231"/>
    </row>
    <row r="213" spans="1:12">
      <c r="A213" s="110">
        <f t="shared" si="11"/>
        <v>212</v>
      </c>
      <c r="B213" s="211" t="b">
        <f t="shared" si="9"/>
        <v>1</v>
      </c>
      <c r="C213" s="251" t="s">
        <v>1333</v>
      </c>
      <c r="D213" s="241" t="s">
        <v>1333</v>
      </c>
      <c r="E213" s="237" t="s">
        <v>2170</v>
      </c>
      <c r="F213" s="241" t="s">
        <v>1334</v>
      </c>
      <c r="G213" s="295">
        <v>45555</v>
      </c>
      <c r="H213" s="250" t="b">
        <f t="shared" si="10"/>
        <v>1</v>
      </c>
      <c r="I213" s="250">
        <v>45559</v>
      </c>
      <c r="J213" s="288">
        <v>45559</v>
      </c>
      <c r="K213" s="239" t="s">
        <v>1335</v>
      </c>
      <c r="L213" s="231" t="s">
        <v>2276</v>
      </c>
    </row>
    <row r="214" spans="1:12">
      <c r="A214" s="110">
        <f t="shared" si="11"/>
        <v>213</v>
      </c>
      <c r="B214" s="211" t="b">
        <f t="shared" si="9"/>
        <v>1</v>
      </c>
      <c r="C214" s="251" t="s">
        <v>1336</v>
      </c>
      <c r="D214" s="241" t="s">
        <v>1336</v>
      </c>
      <c r="E214" s="237" t="s">
        <v>2170</v>
      </c>
      <c r="F214" s="241" t="s">
        <v>1337</v>
      </c>
      <c r="G214" s="295">
        <v>45555</v>
      </c>
      <c r="H214" s="250" t="b">
        <f t="shared" si="10"/>
        <v>1</v>
      </c>
      <c r="I214" s="250">
        <v>45558</v>
      </c>
      <c r="J214" s="288">
        <v>45558</v>
      </c>
      <c r="K214" s="239"/>
      <c r="L214" s="231"/>
    </row>
    <row r="215" spans="1:12">
      <c r="A215" s="110">
        <f t="shared" si="11"/>
        <v>214</v>
      </c>
      <c r="B215" s="211" t="b">
        <f t="shared" si="9"/>
        <v>1</v>
      </c>
      <c r="C215" s="251" t="s">
        <v>1338</v>
      </c>
      <c r="D215" s="241" t="s">
        <v>1338</v>
      </c>
      <c r="E215" s="237" t="s">
        <v>2170</v>
      </c>
      <c r="F215" s="241" t="s">
        <v>1339</v>
      </c>
      <c r="G215" s="295">
        <v>45555</v>
      </c>
      <c r="H215" s="250" t="b">
        <f t="shared" si="10"/>
        <v>1</v>
      </c>
      <c r="I215" s="250">
        <v>45562</v>
      </c>
      <c r="J215" s="204">
        <v>45562</v>
      </c>
      <c r="K215" s="239"/>
      <c r="L215" s="231"/>
    </row>
    <row r="216" spans="1:12">
      <c r="A216" s="110">
        <f t="shared" si="11"/>
        <v>215</v>
      </c>
      <c r="B216" s="211" t="b">
        <f t="shared" si="9"/>
        <v>1</v>
      </c>
      <c r="C216" s="251" t="s">
        <v>1340</v>
      </c>
      <c r="D216" s="241" t="s">
        <v>1340</v>
      </c>
      <c r="E216" s="237" t="s">
        <v>2170</v>
      </c>
      <c r="F216" s="241" t="s">
        <v>1341</v>
      </c>
      <c r="G216" s="295">
        <v>45555</v>
      </c>
      <c r="H216" s="250" t="b">
        <f t="shared" si="10"/>
        <v>1</v>
      </c>
      <c r="I216" s="250">
        <v>45561</v>
      </c>
      <c r="J216" s="288">
        <v>45561</v>
      </c>
      <c r="K216" s="239"/>
      <c r="L216" s="231"/>
    </row>
    <row r="217" spans="1:12">
      <c r="A217" s="110">
        <f t="shared" si="11"/>
        <v>216</v>
      </c>
      <c r="B217" s="211" t="b">
        <f t="shared" si="9"/>
        <v>1</v>
      </c>
      <c r="C217" s="251" t="s">
        <v>1342</v>
      </c>
      <c r="D217" s="241" t="s">
        <v>1342</v>
      </c>
      <c r="E217" s="237" t="s">
        <v>2170</v>
      </c>
      <c r="F217" s="241" t="s">
        <v>1343</v>
      </c>
      <c r="G217" s="295">
        <v>45555</v>
      </c>
      <c r="H217" s="250" t="b">
        <f t="shared" si="10"/>
        <v>1</v>
      </c>
      <c r="I217" s="250">
        <v>45559</v>
      </c>
      <c r="J217" s="288">
        <v>45559</v>
      </c>
      <c r="K217" s="239"/>
      <c r="L217" s="231"/>
    </row>
    <row r="218" spans="1:12">
      <c r="A218" s="110">
        <f t="shared" si="11"/>
        <v>217</v>
      </c>
      <c r="B218" s="211" t="b">
        <f t="shared" si="9"/>
        <v>1</v>
      </c>
      <c r="C218" s="251" t="s">
        <v>1344</v>
      </c>
      <c r="D218" s="241" t="s">
        <v>1344</v>
      </c>
      <c r="E218" s="237" t="s">
        <v>2170</v>
      </c>
      <c r="F218" s="241" t="s">
        <v>1345</v>
      </c>
      <c r="G218" s="295">
        <v>45555</v>
      </c>
      <c r="H218" s="250" t="b">
        <f t="shared" si="10"/>
        <v>1</v>
      </c>
      <c r="I218" s="250">
        <v>45560</v>
      </c>
      <c r="J218" s="288">
        <v>45560</v>
      </c>
      <c r="K218" s="239"/>
      <c r="L218" s="231"/>
    </row>
    <row r="219" spans="1:12">
      <c r="A219" s="110">
        <f t="shared" si="11"/>
        <v>218</v>
      </c>
      <c r="B219" s="211" t="b">
        <f t="shared" si="9"/>
        <v>1</v>
      </c>
      <c r="C219" s="251" t="s">
        <v>1346</v>
      </c>
      <c r="D219" s="241" t="s">
        <v>1346</v>
      </c>
      <c r="E219" s="237" t="s">
        <v>2170</v>
      </c>
      <c r="F219" s="241" t="s">
        <v>1347</v>
      </c>
      <c r="G219" s="295">
        <v>45555</v>
      </c>
      <c r="H219" s="250" t="b">
        <f t="shared" si="10"/>
        <v>1</v>
      </c>
      <c r="I219" s="250">
        <v>45559</v>
      </c>
      <c r="J219" s="288">
        <v>45559</v>
      </c>
      <c r="K219" s="239"/>
      <c r="L219" s="231"/>
    </row>
    <row r="220" spans="1:12">
      <c r="A220" s="110">
        <f t="shared" si="11"/>
        <v>219</v>
      </c>
      <c r="B220" s="211" t="b">
        <f t="shared" si="9"/>
        <v>1</v>
      </c>
      <c r="C220" s="251" t="s">
        <v>1348</v>
      </c>
      <c r="D220" s="241" t="s">
        <v>1348</v>
      </c>
      <c r="E220" s="237" t="s">
        <v>2170</v>
      </c>
      <c r="F220" s="241" t="s">
        <v>1349</v>
      </c>
      <c r="G220" s="295">
        <v>45555</v>
      </c>
      <c r="H220" s="250" t="b">
        <f t="shared" si="10"/>
        <v>1</v>
      </c>
      <c r="I220" s="250">
        <v>45559</v>
      </c>
      <c r="J220" s="288">
        <v>45559</v>
      </c>
      <c r="K220" s="239"/>
      <c r="L220" s="231"/>
    </row>
    <row r="221" spans="1:12">
      <c r="A221" s="110">
        <f t="shared" si="11"/>
        <v>220</v>
      </c>
      <c r="B221" s="211" t="b">
        <f t="shared" si="9"/>
        <v>1</v>
      </c>
      <c r="C221" s="251" t="s">
        <v>1350</v>
      </c>
      <c r="D221" s="241" t="s">
        <v>1350</v>
      </c>
      <c r="E221" s="237" t="s">
        <v>2170</v>
      </c>
      <c r="F221" s="241" t="s">
        <v>1351</v>
      </c>
      <c r="G221" s="295">
        <v>45555</v>
      </c>
      <c r="H221" s="250" t="b">
        <f t="shared" si="10"/>
        <v>1</v>
      </c>
      <c r="I221" s="250">
        <v>45559</v>
      </c>
      <c r="J221" s="288">
        <v>45559</v>
      </c>
      <c r="K221" s="239"/>
      <c r="L221" s="231"/>
    </row>
    <row r="222" spans="1:12">
      <c r="A222" s="110">
        <f t="shared" si="11"/>
        <v>221</v>
      </c>
      <c r="B222" s="211" t="b">
        <f t="shared" si="9"/>
        <v>1</v>
      </c>
      <c r="C222" s="251" t="s">
        <v>1352</v>
      </c>
      <c r="D222" s="241" t="s">
        <v>1352</v>
      </c>
      <c r="E222" s="237" t="s">
        <v>2170</v>
      </c>
      <c r="F222" s="241" t="s">
        <v>1353</v>
      </c>
      <c r="G222" s="295">
        <v>45555</v>
      </c>
      <c r="H222" s="250" t="b">
        <f t="shared" si="10"/>
        <v>1</v>
      </c>
      <c r="I222" s="250">
        <v>45558</v>
      </c>
      <c r="J222" s="204">
        <v>45558</v>
      </c>
      <c r="K222" s="239"/>
      <c r="L222" s="231"/>
    </row>
    <row r="223" spans="1:12" ht="12.75" customHeight="1">
      <c r="A223" s="110">
        <f t="shared" si="11"/>
        <v>222</v>
      </c>
      <c r="B223" s="211" t="b">
        <f t="shared" si="9"/>
        <v>1</v>
      </c>
      <c r="C223" s="251" t="s">
        <v>1354</v>
      </c>
      <c r="D223" s="241" t="s">
        <v>1354</v>
      </c>
      <c r="E223" s="237" t="s">
        <v>2170</v>
      </c>
      <c r="F223" s="241" t="s">
        <v>1355</v>
      </c>
      <c r="G223" s="295">
        <v>45555</v>
      </c>
      <c r="H223" s="250" t="b">
        <f t="shared" si="10"/>
        <v>1</v>
      </c>
      <c r="I223" s="250">
        <v>45558</v>
      </c>
      <c r="J223" s="288">
        <v>45558</v>
      </c>
      <c r="K223" s="239"/>
      <c r="L223" s="231"/>
    </row>
    <row r="224" spans="1:12" ht="15" customHeight="1">
      <c r="A224" s="110">
        <f t="shared" si="11"/>
        <v>223</v>
      </c>
      <c r="B224" s="211" t="b">
        <f t="shared" si="9"/>
        <v>1</v>
      </c>
      <c r="C224" s="251" t="s">
        <v>1356</v>
      </c>
      <c r="D224" s="241" t="s">
        <v>1356</v>
      </c>
      <c r="E224" s="237" t="s">
        <v>2170</v>
      </c>
      <c r="F224" s="241" t="s">
        <v>1357</v>
      </c>
      <c r="G224" s="295">
        <v>45555</v>
      </c>
      <c r="H224" s="250" t="b">
        <f t="shared" si="10"/>
        <v>1</v>
      </c>
      <c r="I224" s="250">
        <v>45558</v>
      </c>
      <c r="J224" s="288">
        <v>45558</v>
      </c>
      <c r="K224" s="289" t="s">
        <v>1358</v>
      </c>
      <c r="L224" s="294" t="s">
        <v>2275</v>
      </c>
    </row>
    <row r="225" spans="1:12">
      <c r="A225" s="110">
        <f t="shared" si="11"/>
        <v>224</v>
      </c>
      <c r="B225" s="211" t="b">
        <f t="shared" si="9"/>
        <v>1</v>
      </c>
      <c r="C225" s="251" t="s">
        <v>1359</v>
      </c>
      <c r="D225" s="241" t="s">
        <v>1359</v>
      </c>
      <c r="E225" s="237" t="s">
        <v>2170</v>
      </c>
      <c r="F225" s="241" t="s">
        <v>1360</v>
      </c>
      <c r="G225" s="295">
        <v>45555</v>
      </c>
      <c r="H225" s="250" t="b">
        <f t="shared" si="10"/>
        <v>1</v>
      </c>
      <c r="I225" s="250">
        <v>45558</v>
      </c>
      <c r="J225" s="288">
        <v>45558</v>
      </c>
      <c r="K225" s="8"/>
      <c r="L225" s="231"/>
    </row>
    <row r="226" spans="1:12">
      <c r="A226" s="110">
        <f t="shared" si="11"/>
        <v>225</v>
      </c>
      <c r="B226" s="211" t="b">
        <f t="shared" si="9"/>
        <v>1</v>
      </c>
      <c r="C226" s="299" t="s">
        <v>1361</v>
      </c>
      <c r="D226" s="241" t="s">
        <v>1361</v>
      </c>
      <c r="E226" s="237" t="s">
        <v>2170</v>
      </c>
      <c r="F226" s="241" t="s">
        <v>1362</v>
      </c>
      <c r="G226" s="295">
        <v>45558</v>
      </c>
      <c r="H226" s="250" t="b">
        <f t="shared" si="10"/>
        <v>1</v>
      </c>
      <c r="I226" s="250">
        <v>45558</v>
      </c>
      <c r="J226" s="288">
        <v>45558</v>
      </c>
      <c r="K226" s="239"/>
      <c r="L226" s="231"/>
    </row>
    <row r="227" spans="1:12">
      <c r="A227" s="110">
        <f t="shared" si="11"/>
        <v>226</v>
      </c>
      <c r="B227" s="211" t="b">
        <f t="shared" si="9"/>
        <v>1</v>
      </c>
      <c r="C227" s="299" t="s">
        <v>1363</v>
      </c>
      <c r="D227" s="241" t="s">
        <v>1363</v>
      </c>
      <c r="E227" s="237" t="s">
        <v>2170</v>
      </c>
      <c r="F227" s="241" t="s">
        <v>1364</v>
      </c>
      <c r="G227" s="295">
        <v>45558</v>
      </c>
      <c r="H227" s="250" t="b">
        <f t="shared" si="10"/>
        <v>1</v>
      </c>
      <c r="I227" s="250">
        <v>45559</v>
      </c>
      <c r="J227" s="288">
        <v>45559</v>
      </c>
      <c r="K227" s="239"/>
      <c r="L227" s="231"/>
    </row>
    <row r="228" spans="1:12">
      <c r="A228" s="110">
        <f t="shared" si="11"/>
        <v>227</v>
      </c>
      <c r="B228" s="211" t="b">
        <f t="shared" si="9"/>
        <v>1</v>
      </c>
      <c r="C228" s="303" t="s">
        <v>1365</v>
      </c>
      <c r="D228" s="241" t="s">
        <v>1365</v>
      </c>
      <c r="E228" s="237" t="s">
        <v>2170</v>
      </c>
      <c r="F228" s="241" t="s">
        <v>1366</v>
      </c>
      <c r="G228" s="295">
        <v>45558</v>
      </c>
      <c r="H228" s="250" t="b">
        <f t="shared" si="10"/>
        <v>1</v>
      </c>
      <c r="I228" s="250">
        <v>45560</v>
      </c>
      <c r="J228" s="288">
        <v>45560</v>
      </c>
      <c r="K228" s="240"/>
      <c r="L228" s="231"/>
    </row>
    <row r="229" spans="1:12">
      <c r="A229" s="110">
        <f t="shared" si="11"/>
        <v>228</v>
      </c>
      <c r="B229" s="211" t="b">
        <f t="shared" si="9"/>
        <v>1</v>
      </c>
      <c r="C229" s="303" t="s">
        <v>1367</v>
      </c>
      <c r="D229" s="241" t="s">
        <v>1367</v>
      </c>
      <c r="E229" s="237" t="s">
        <v>2170</v>
      </c>
      <c r="F229" s="241" t="s">
        <v>1368</v>
      </c>
      <c r="G229" s="295">
        <v>45558</v>
      </c>
      <c r="H229" s="250" t="b">
        <f t="shared" si="10"/>
        <v>1</v>
      </c>
      <c r="I229" s="250">
        <v>45559</v>
      </c>
      <c r="J229" s="288">
        <v>45559</v>
      </c>
      <c r="K229" s="239" t="s">
        <v>1369</v>
      </c>
      <c r="L229" s="231" t="s">
        <v>2267</v>
      </c>
    </row>
    <row r="230" spans="1:12">
      <c r="A230" s="110">
        <f t="shared" si="11"/>
        <v>229</v>
      </c>
      <c r="B230" s="211" t="b">
        <f t="shared" si="9"/>
        <v>1</v>
      </c>
      <c r="C230" s="251" t="s">
        <v>1370</v>
      </c>
      <c r="D230" s="241" t="s">
        <v>1370</v>
      </c>
      <c r="E230" s="237" t="s">
        <v>2170</v>
      </c>
      <c r="F230" s="241" t="s">
        <v>1371</v>
      </c>
      <c r="G230" s="295">
        <v>45558</v>
      </c>
      <c r="H230" s="250" t="b">
        <f t="shared" si="10"/>
        <v>1</v>
      </c>
      <c r="I230" s="250">
        <v>45559</v>
      </c>
      <c r="J230" s="288">
        <v>45559</v>
      </c>
      <c r="K230" s="239"/>
      <c r="L230" s="231"/>
    </row>
    <row r="231" spans="1:12">
      <c r="A231" s="110">
        <f t="shared" si="11"/>
        <v>230</v>
      </c>
      <c r="B231" s="211" t="b">
        <f t="shared" si="9"/>
        <v>1</v>
      </c>
      <c r="C231" s="299" t="s">
        <v>1372</v>
      </c>
      <c r="D231" s="241" t="s">
        <v>1372</v>
      </c>
      <c r="E231" s="237" t="s">
        <v>2170</v>
      </c>
      <c r="F231" s="241" t="s">
        <v>1373</v>
      </c>
      <c r="G231" s="295">
        <v>45558</v>
      </c>
      <c r="H231" s="250" t="b">
        <f t="shared" si="10"/>
        <v>1</v>
      </c>
      <c r="I231" s="250">
        <v>45559</v>
      </c>
      <c r="J231" s="288">
        <v>45559</v>
      </c>
      <c r="K231" s="239"/>
      <c r="L231" s="231"/>
    </row>
    <row r="232" spans="1:12">
      <c r="A232" s="110">
        <f t="shared" si="11"/>
        <v>231</v>
      </c>
      <c r="B232" s="211" t="b">
        <f t="shared" si="9"/>
        <v>1</v>
      </c>
      <c r="C232" s="299" t="s">
        <v>1374</v>
      </c>
      <c r="D232" s="241" t="s">
        <v>1374</v>
      </c>
      <c r="E232" s="237" t="s">
        <v>2170</v>
      </c>
      <c r="F232" s="241" t="s">
        <v>1375</v>
      </c>
      <c r="G232" s="295">
        <v>45558</v>
      </c>
      <c r="H232" s="250" t="b">
        <f t="shared" si="10"/>
        <v>1</v>
      </c>
      <c r="I232" s="250">
        <v>45559</v>
      </c>
      <c r="J232" s="250">
        <v>45559</v>
      </c>
      <c r="K232" s="239"/>
      <c r="L232" s="231"/>
    </row>
    <row r="233" spans="1:12">
      <c r="A233" s="110">
        <f t="shared" si="11"/>
        <v>232</v>
      </c>
      <c r="B233" s="211" t="b">
        <f t="shared" si="9"/>
        <v>1</v>
      </c>
      <c r="C233" s="251" t="s">
        <v>1376</v>
      </c>
      <c r="D233" s="241" t="s">
        <v>1376</v>
      </c>
      <c r="E233" s="237" t="s">
        <v>2170</v>
      </c>
      <c r="F233" s="241" t="s">
        <v>1377</v>
      </c>
      <c r="G233" s="295">
        <v>45558</v>
      </c>
      <c r="H233" s="250" t="b">
        <f t="shared" si="10"/>
        <v>1</v>
      </c>
      <c r="I233" s="250">
        <v>45560</v>
      </c>
      <c r="J233" s="204">
        <v>45560</v>
      </c>
      <c r="K233" s="239"/>
      <c r="L233" s="231"/>
    </row>
    <row r="234" spans="1:12">
      <c r="A234" s="110">
        <f t="shared" si="11"/>
        <v>233</v>
      </c>
      <c r="B234" s="211" t="b">
        <f t="shared" si="9"/>
        <v>1</v>
      </c>
      <c r="C234" s="251" t="s">
        <v>1378</v>
      </c>
      <c r="D234" s="241" t="s">
        <v>1378</v>
      </c>
      <c r="E234" s="237" t="s">
        <v>2170</v>
      </c>
      <c r="F234" s="241" t="s">
        <v>1379</v>
      </c>
      <c r="G234" s="295">
        <v>45558</v>
      </c>
      <c r="H234" s="250" t="b">
        <f t="shared" si="10"/>
        <v>1</v>
      </c>
      <c r="I234" s="250">
        <v>45560</v>
      </c>
      <c r="J234" s="288">
        <v>45560</v>
      </c>
      <c r="K234" s="239"/>
      <c r="L234" s="231"/>
    </row>
    <row r="235" spans="1:12">
      <c r="A235" s="110">
        <f t="shared" si="11"/>
        <v>234</v>
      </c>
      <c r="B235" s="211" t="b">
        <f t="shared" si="9"/>
        <v>1</v>
      </c>
      <c r="C235" s="251" t="s">
        <v>1380</v>
      </c>
      <c r="D235" s="241" t="s">
        <v>1380</v>
      </c>
      <c r="E235" s="237" t="s">
        <v>2170</v>
      </c>
      <c r="F235" s="241" t="s">
        <v>1381</v>
      </c>
      <c r="G235" s="295">
        <v>45558</v>
      </c>
      <c r="H235" s="250" t="b">
        <f t="shared" si="10"/>
        <v>1</v>
      </c>
      <c r="I235" s="250">
        <v>45562</v>
      </c>
      <c r="J235" s="204">
        <v>45562</v>
      </c>
      <c r="K235" s="239"/>
      <c r="L235" s="231"/>
    </row>
    <row r="236" spans="1:12">
      <c r="A236" s="110">
        <f t="shared" si="11"/>
        <v>235</v>
      </c>
      <c r="B236" s="211" t="b">
        <f t="shared" si="9"/>
        <v>1</v>
      </c>
      <c r="C236" s="251" t="s">
        <v>1382</v>
      </c>
      <c r="D236" s="241" t="s">
        <v>1382</v>
      </c>
      <c r="E236" s="237" t="s">
        <v>2170</v>
      </c>
      <c r="F236" s="241" t="s">
        <v>1383</v>
      </c>
      <c r="G236" s="295">
        <v>45558</v>
      </c>
      <c r="H236" s="250" t="b">
        <f t="shared" si="10"/>
        <v>1</v>
      </c>
      <c r="I236" s="250">
        <v>45559</v>
      </c>
      <c r="J236" s="288">
        <v>45559</v>
      </c>
      <c r="K236" s="239"/>
      <c r="L236" s="231"/>
    </row>
    <row r="237" spans="1:12">
      <c r="A237" s="110">
        <f t="shared" si="11"/>
        <v>236</v>
      </c>
      <c r="B237" s="211" t="b">
        <f t="shared" si="9"/>
        <v>1</v>
      </c>
      <c r="C237" s="251" t="s">
        <v>1384</v>
      </c>
      <c r="D237" s="241" t="s">
        <v>1384</v>
      </c>
      <c r="E237" s="237" t="s">
        <v>2170</v>
      </c>
      <c r="F237" s="241" t="s">
        <v>1385</v>
      </c>
      <c r="G237" s="295">
        <v>45558</v>
      </c>
      <c r="H237" s="250" t="b">
        <f t="shared" si="10"/>
        <v>1</v>
      </c>
      <c r="I237" s="250">
        <v>45562</v>
      </c>
      <c r="J237" s="204">
        <v>45562</v>
      </c>
      <c r="K237" s="239"/>
      <c r="L237" s="231"/>
    </row>
    <row r="238" spans="1:12">
      <c r="A238" s="110">
        <f t="shared" si="11"/>
        <v>237</v>
      </c>
      <c r="B238" s="211" t="b">
        <f t="shared" si="9"/>
        <v>1</v>
      </c>
      <c r="C238" s="251" t="s">
        <v>1386</v>
      </c>
      <c r="D238" s="241" t="s">
        <v>1386</v>
      </c>
      <c r="E238" s="237" t="s">
        <v>2170</v>
      </c>
      <c r="F238" s="241" t="s">
        <v>1387</v>
      </c>
      <c r="G238" s="295">
        <v>45558</v>
      </c>
      <c r="H238" s="250" t="b">
        <f t="shared" si="10"/>
        <v>1</v>
      </c>
      <c r="I238" s="250">
        <v>45560</v>
      </c>
      <c r="J238" s="288">
        <v>45560</v>
      </c>
      <c r="K238" s="239"/>
      <c r="L238" s="231"/>
    </row>
    <row r="239" spans="1:12" ht="12.75" customHeight="1">
      <c r="A239" s="110">
        <f t="shared" si="11"/>
        <v>238</v>
      </c>
      <c r="B239" s="211" t="b">
        <f t="shared" si="9"/>
        <v>1</v>
      </c>
      <c r="C239" s="251" t="s">
        <v>1388</v>
      </c>
      <c r="D239" s="241" t="s">
        <v>1388</v>
      </c>
      <c r="E239" s="237" t="s">
        <v>2170</v>
      </c>
      <c r="F239" s="241" t="s">
        <v>1389</v>
      </c>
      <c r="G239" s="295">
        <v>45558</v>
      </c>
      <c r="H239" s="250" t="b">
        <f t="shared" si="10"/>
        <v>1</v>
      </c>
      <c r="I239" s="250">
        <v>45559</v>
      </c>
      <c r="J239" s="288">
        <v>45559</v>
      </c>
      <c r="K239" s="239"/>
      <c r="L239" s="231"/>
    </row>
    <row r="240" spans="1:12">
      <c r="A240" s="110">
        <f t="shared" si="11"/>
        <v>239</v>
      </c>
      <c r="B240" s="211" t="b">
        <f t="shared" si="9"/>
        <v>1</v>
      </c>
      <c r="C240" s="251" t="s">
        <v>1390</v>
      </c>
      <c r="D240" s="241" t="s">
        <v>1390</v>
      </c>
      <c r="E240" s="237" t="s">
        <v>2170</v>
      </c>
      <c r="F240" s="241" t="s">
        <v>1391</v>
      </c>
      <c r="G240" s="295">
        <v>45558</v>
      </c>
      <c r="H240" s="250" t="b">
        <f t="shared" si="10"/>
        <v>1</v>
      </c>
      <c r="I240" s="250">
        <v>45561</v>
      </c>
      <c r="J240" s="288">
        <v>45561</v>
      </c>
      <c r="K240" s="239"/>
      <c r="L240" s="231"/>
    </row>
    <row r="241" spans="1:12">
      <c r="A241" s="110">
        <f t="shared" si="11"/>
        <v>240</v>
      </c>
      <c r="B241" s="211" t="b">
        <f t="shared" si="9"/>
        <v>1</v>
      </c>
      <c r="C241" s="306" t="s">
        <v>1392</v>
      </c>
      <c r="D241" s="241" t="s">
        <v>1392</v>
      </c>
      <c r="E241" s="237" t="s">
        <v>2170</v>
      </c>
      <c r="F241" s="241" t="s">
        <v>1393</v>
      </c>
      <c r="G241" s="295">
        <v>45558</v>
      </c>
      <c r="H241" s="250" t="b">
        <f t="shared" si="10"/>
        <v>1</v>
      </c>
      <c r="I241" s="250">
        <v>45562</v>
      </c>
      <c r="J241" s="204">
        <v>45562</v>
      </c>
      <c r="K241" s="239"/>
      <c r="L241" s="231"/>
    </row>
    <row r="242" spans="1:12">
      <c r="A242" s="110">
        <f t="shared" si="11"/>
        <v>241</v>
      </c>
      <c r="B242" s="211" t="b">
        <f t="shared" si="9"/>
        <v>1</v>
      </c>
      <c r="C242" s="311" t="s">
        <v>1394</v>
      </c>
      <c r="D242" s="241" t="s">
        <v>1394</v>
      </c>
      <c r="E242" s="237" t="s">
        <v>2170</v>
      </c>
      <c r="F242" s="241" t="s">
        <v>1395</v>
      </c>
      <c r="G242" s="295">
        <v>45558</v>
      </c>
      <c r="H242" s="250" t="b">
        <f t="shared" si="10"/>
        <v>1</v>
      </c>
      <c r="I242" s="250">
        <v>45561</v>
      </c>
      <c r="J242" s="288">
        <v>45561</v>
      </c>
      <c r="K242" s="239"/>
      <c r="L242" s="231"/>
    </row>
    <row r="243" spans="1:12">
      <c r="A243" s="110">
        <f t="shared" si="11"/>
        <v>242</v>
      </c>
      <c r="B243" s="211" t="b">
        <f t="shared" si="9"/>
        <v>1</v>
      </c>
      <c r="C243" s="251" t="s">
        <v>1396</v>
      </c>
      <c r="D243" s="241" t="s">
        <v>1396</v>
      </c>
      <c r="E243" s="237" t="s">
        <v>2170</v>
      </c>
      <c r="F243" s="241" t="s">
        <v>1397</v>
      </c>
      <c r="G243" s="295">
        <v>45558</v>
      </c>
      <c r="H243" s="250" t="b">
        <f t="shared" si="10"/>
        <v>1</v>
      </c>
      <c r="I243" s="250">
        <v>45560</v>
      </c>
      <c r="J243" s="288">
        <v>45560</v>
      </c>
      <c r="K243" s="239"/>
      <c r="L243" s="231"/>
    </row>
    <row r="244" spans="1:12">
      <c r="A244" s="110">
        <f t="shared" si="11"/>
        <v>243</v>
      </c>
      <c r="B244" s="211" t="b">
        <f t="shared" si="9"/>
        <v>1</v>
      </c>
      <c r="C244" s="299" t="s">
        <v>1398</v>
      </c>
      <c r="D244" s="241" t="s">
        <v>1398</v>
      </c>
      <c r="E244" s="237" t="s">
        <v>2170</v>
      </c>
      <c r="F244" s="241" t="s">
        <v>1399</v>
      </c>
      <c r="G244" s="295">
        <v>45559</v>
      </c>
      <c r="H244" s="250" t="b">
        <f t="shared" si="10"/>
        <v>1</v>
      </c>
      <c r="I244" s="250">
        <v>45562</v>
      </c>
      <c r="J244" s="288">
        <v>45562</v>
      </c>
      <c r="K244" s="239"/>
      <c r="L244" s="231"/>
    </row>
    <row r="245" spans="1:12">
      <c r="A245" s="110">
        <f t="shared" si="11"/>
        <v>244</v>
      </c>
      <c r="B245" s="211" t="b">
        <f t="shared" si="9"/>
        <v>1</v>
      </c>
      <c r="C245" s="251" t="s">
        <v>1402</v>
      </c>
      <c r="D245" s="241" t="s">
        <v>1402</v>
      </c>
      <c r="E245" s="237" t="s">
        <v>2170</v>
      </c>
      <c r="F245" s="241" t="s">
        <v>1403</v>
      </c>
      <c r="G245" s="295">
        <v>45559</v>
      </c>
      <c r="H245" s="250" t="b">
        <f t="shared" si="10"/>
        <v>1</v>
      </c>
      <c r="I245" s="250">
        <v>45560</v>
      </c>
      <c r="J245" s="288">
        <v>45560</v>
      </c>
      <c r="K245" s="239"/>
      <c r="L245" s="231"/>
    </row>
    <row r="246" spans="1:12">
      <c r="A246" s="110">
        <f t="shared" si="11"/>
        <v>245</v>
      </c>
      <c r="B246" s="211" t="b">
        <f t="shared" si="9"/>
        <v>1</v>
      </c>
      <c r="C246" s="306" t="s">
        <v>1404</v>
      </c>
      <c r="D246" s="241" t="s">
        <v>1404</v>
      </c>
      <c r="E246" s="237" t="s">
        <v>2170</v>
      </c>
      <c r="F246" s="241" t="s">
        <v>1405</v>
      </c>
      <c r="G246" s="295">
        <v>45559</v>
      </c>
      <c r="H246" s="250" t="b">
        <f t="shared" si="10"/>
        <v>1</v>
      </c>
      <c r="I246" s="250">
        <v>45560</v>
      </c>
      <c r="J246" s="288">
        <v>45560</v>
      </c>
      <c r="K246" s="239"/>
      <c r="L246" s="231"/>
    </row>
    <row r="247" spans="1:12" s="223" customFormat="1" ht="13.5" customHeight="1">
      <c r="A247" s="110">
        <f t="shared" si="11"/>
        <v>246</v>
      </c>
      <c r="B247" s="211" t="b">
        <f t="shared" si="9"/>
        <v>1</v>
      </c>
      <c r="C247" s="312" t="s">
        <v>1406</v>
      </c>
      <c r="D247" s="241" t="s">
        <v>1406</v>
      </c>
      <c r="E247" s="237" t="s">
        <v>2170</v>
      </c>
      <c r="F247" s="241" t="s">
        <v>1407</v>
      </c>
      <c r="G247" s="295">
        <v>45559</v>
      </c>
      <c r="H247" s="250" t="b">
        <f t="shared" si="10"/>
        <v>1</v>
      </c>
      <c r="I247" s="250">
        <v>45560</v>
      </c>
      <c r="J247" s="250">
        <v>45560</v>
      </c>
      <c r="K247" s="239"/>
      <c r="L247" s="231"/>
    </row>
    <row r="248" spans="1:12">
      <c r="A248" s="110">
        <f t="shared" si="11"/>
        <v>247</v>
      </c>
      <c r="B248" s="211" t="b">
        <f t="shared" si="9"/>
        <v>1</v>
      </c>
      <c r="C248" s="311" t="s">
        <v>1408</v>
      </c>
      <c r="D248" s="241" t="s">
        <v>1408</v>
      </c>
      <c r="E248" s="237" t="s">
        <v>2170</v>
      </c>
      <c r="F248" s="241" t="s">
        <v>1409</v>
      </c>
      <c r="G248" s="295">
        <v>45559</v>
      </c>
      <c r="H248" s="250" t="b">
        <f t="shared" si="10"/>
        <v>1</v>
      </c>
      <c r="I248" s="250">
        <v>45561</v>
      </c>
      <c r="J248" s="250">
        <v>45561</v>
      </c>
      <c r="K248" s="239"/>
      <c r="L248" s="231"/>
    </row>
    <row r="249" spans="1:12">
      <c r="A249" s="110">
        <f t="shared" si="11"/>
        <v>248</v>
      </c>
      <c r="B249" s="211" t="b">
        <f t="shared" si="9"/>
        <v>1</v>
      </c>
      <c r="C249" s="251" t="s">
        <v>1410</v>
      </c>
      <c r="D249" s="241" t="s">
        <v>1410</v>
      </c>
      <c r="E249" s="237" t="s">
        <v>2170</v>
      </c>
      <c r="F249" s="241" t="s">
        <v>1411</v>
      </c>
      <c r="G249" s="295">
        <v>45559</v>
      </c>
      <c r="H249" s="250" t="b">
        <f t="shared" si="10"/>
        <v>1</v>
      </c>
      <c r="I249" s="250">
        <v>45560</v>
      </c>
      <c r="J249" s="250">
        <v>45560</v>
      </c>
      <c r="K249" s="239" t="s">
        <v>1500</v>
      </c>
      <c r="L249" s="231"/>
    </row>
    <row r="250" spans="1:12">
      <c r="A250" s="110">
        <f t="shared" si="11"/>
        <v>249</v>
      </c>
      <c r="B250" s="211" t="b">
        <f t="shared" si="9"/>
        <v>1</v>
      </c>
      <c r="C250" s="251" t="s">
        <v>1412</v>
      </c>
      <c r="D250" s="241" t="s">
        <v>1412</v>
      </c>
      <c r="E250" s="237" t="s">
        <v>2170</v>
      </c>
      <c r="F250" s="241" t="s">
        <v>1413</v>
      </c>
      <c r="G250" s="295">
        <v>45559</v>
      </c>
      <c r="H250" s="250" t="b">
        <f t="shared" si="10"/>
        <v>1</v>
      </c>
      <c r="I250" s="250">
        <v>45560</v>
      </c>
      <c r="J250" s="250">
        <v>45560</v>
      </c>
      <c r="K250" s="239"/>
      <c r="L250" s="243"/>
    </row>
    <row r="251" spans="1:12">
      <c r="A251" s="110">
        <f t="shared" si="11"/>
        <v>250</v>
      </c>
      <c r="B251" s="211" t="b">
        <f t="shared" si="9"/>
        <v>1</v>
      </c>
      <c r="C251" s="251" t="s">
        <v>1414</v>
      </c>
      <c r="D251" s="241" t="s">
        <v>1414</v>
      </c>
      <c r="E251" s="237" t="s">
        <v>2170</v>
      </c>
      <c r="F251" s="241" t="s">
        <v>1415</v>
      </c>
      <c r="G251" s="295">
        <v>45559</v>
      </c>
      <c r="H251" s="250" t="b">
        <f t="shared" si="10"/>
        <v>1</v>
      </c>
      <c r="I251" s="250">
        <v>45560</v>
      </c>
      <c r="J251" s="250">
        <v>45560</v>
      </c>
      <c r="K251" s="239"/>
      <c r="L251" s="231"/>
    </row>
    <row r="252" spans="1:12">
      <c r="A252" s="110">
        <f t="shared" si="11"/>
        <v>251</v>
      </c>
      <c r="B252" s="211" t="b">
        <f t="shared" si="9"/>
        <v>1</v>
      </c>
      <c r="C252" s="251" t="s">
        <v>1416</v>
      </c>
      <c r="D252" s="241" t="s">
        <v>1416</v>
      </c>
      <c r="E252" s="237" t="s">
        <v>2170</v>
      </c>
      <c r="F252" s="241" t="s">
        <v>1417</v>
      </c>
      <c r="G252" s="295">
        <v>45559</v>
      </c>
      <c r="H252" s="250" t="b">
        <f t="shared" si="10"/>
        <v>1</v>
      </c>
      <c r="I252" s="250">
        <v>45560</v>
      </c>
      <c r="J252" s="288">
        <v>45560</v>
      </c>
      <c r="K252" s="239"/>
      <c r="L252" s="231"/>
    </row>
    <row r="253" spans="1:12">
      <c r="A253" s="110">
        <f t="shared" si="11"/>
        <v>252</v>
      </c>
      <c r="B253" s="211" t="b">
        <f t="shared" si="9"/>
        <v>1</v>
      </c>
      <c r="C253" s="251" t="s">
        <v>1418</v>
      </c>
      <c r="D253" s="241" t="s">
        <v>1418</v>
      </c>
      <c r="E253" s="237" t="s">
        <v>2170</v>
      </c>
      <c r="F253" s="241" t="s">
        <v>1419</v>
      </c>
      <c r="G253" s="295">
        <v>45559</v>
      </c>
      <c r="H253" s="250" t="b">
        <f t="shared" si="10"/>
        <v>1</v>
      </c>
      <c r="I253" s="250">
        <v>45561</v>
      </c>
      <c r="J253" s="288">
        <v>45561</v>
      </c>
      <c r="K253" s="239"/>
      <c r="L253" s="231"/>
    </row>
    <row r="254" spans="1:12">
      <c r="A254" s="110">
        <f t="shared" si="11"/>
        <v>253</v>
      </c>
      <c r="B254" s="211" t="b">
        <f t="shared" si="9"/>
        <v>1</v>
      </c>
      <c r="C254" s="251" t="s">
        <v>1420</v>
      </c>
      <c r="D254" s="241" t="s">
        <v>1420</v>
      </c>
      <c r="E254" s="237" t="s">
        <v>2170</v>
      </c>
      <c r="F254" s="241" t="s">
        <v>1421</v>
      </c>
      <c r="G254" s="295">
        <v>45559</v>
      </c>
      <c r="H254" s="250" t="b">
        <f t="shared" si="10"/>
        <v>1</v>
      </c>
      <c r="I254" s="250">
        <v>45560</v>
      </c>
      <c r="J254" s="288">
        <v>45560</v>
      </c>
      <c r="K254" s="239"/>
      <c r="L254" s="231"/>
    </row>
    <row r="255" spans="1:12">
      <c r="A255" s="110">
        <f t="shared" si="11"/>
        <v>254</v>
      </c>
      <c r="B255" s="211" t="b">
        <f t="shared" si="9"/>
        <v>1</v>
      </c>
      <c r="C255" s="299" t="s">
        <v>1422</v>
      </c>
      <c r="D255" s="241" t="s">
        <v>1422</v>
      </c>
      <c r="E255" s="237" t="s">
        <v>2170</v>
      </c>
      <c r="F255" s="241" t="s">
        <v>1423</v>
      </c>
      <c r="G255" s="295">
        <v>45559</v>
      </c>
      <c r="H255" s="250" t="b">
        <f t="shared" si="10"/>
        <v>1</v>
      </c>
      <c r="I255" s="250">
        <v>45561</v>
      </c>
      <c r="J255" s="288">
        <v>45561</v>
      </c>
      <c r="K255" s="239"/>
      <c r="L255" s="231"/>
    </row>
    <row r="256" spans="1:12">
      <c r="A256" s="110">
        <f t="shared" si="11"/>
        <v>255</v>
      </c>
      <c r="B256" s="211" t="b">
        <f t="shared" si="9"/>
        <v>1</v>
      </c>
      <c r="C256" s="251" t="s">
        <v>1424</v>
      </c>
      <c r="D256" s="241" t="s">
        <v>1424</v>
      </c>
      <c r="E256" s="237" t="s">
        <v>2170</v>
      </c>
      <c r="F256" s="241" t="s">
        <v>1425</v>
      </c>
      <c r="G256" s="295">
        <v>45559</v>
      </c>
      <c r="H256" s="250" t="b">
        <f t="shared" si="10"/>
        <v>1</v>
      </c>
      <c r="I256" s="250">
        <v>45561</v>
      </c>
      <c r="J256" s="288">
        <v>45561</v>
      </c>
      <c r="K256" s="239"/>
      <c r="L256" s="231" t="s">
        <v>2277</v>
      </c>
    </row>
    <row r="257" spans="1:12">
      <c r="A257" s="110">
        <f t="shared" si="11"/>
        <v>256</v>
      </c>
      <c r="B257" s="211" t="b">
        <f t="shared" si="9"/>
        <v>1</v>
      </c>
      <c r="C257" s="251" t="s">
        <v>1426</v>
      </c>
      <c r="D257" s="241" t="s">
        <v>1426</v>
      </c>
      <c r="E257" s="237" t="s">
        <v>2170</v>
      </c>
      <c r="F257" s="241" t="s">
        <v>1427</v>
      </c>
      <c r="G257" s="295">
        <v>45559</v>
      </c>
      <c r="H257" s="250" t="b">
        <f t="shared" si="10"/>
        <v>1</v>
      </c>
      <c r="I257" s="250">
        <v>45561</v>
      </c>
      <c r="J257" s="288">
        <v>45561</v>
      </c>
      <c r="K257" s="239"/>
      <c r="L257" s="231"/>
    </row>
    <row r="258" spans="1:12">
      <c r="A258" s="110">
        <f t="shared" si="11"/>
        <v>257</v>
      </c>
      <c r="B258" s="211" t="b">
        <f t="shared" ref="B258:B291" si="12">+C258=D258</f>
        <v>1</v>
      </c>
      <c r="C258" s="251" t="s">
        <v>1428</v>
      </c>
      <c r="D258" s="241" t="s">
        <v>1428</v>
      </c>
      <c r="E258" s="237" t="s">
        <v>2170</v>
      </c>
      <c r="F258" s="241" t="s">
        <v>1429</v>
      </c>
      <c r="G258" s="295">
        <v>45559</v>
      </c>
      <c r="H258" s="250" t="b">
        <f t="shared" ref="H258:H291" si="13">+J258=I258</f>
        <v>1</v>
      </c>
      <c r="I258" s="250">
        <v>45561</v>
      </c>
      <c r="J258" s="288">
        <v>45561</v>
      </c>
      <c r="K258" s="239"/>
      <c r="L258" s="243"/>
    </row>
    <row r="259" spans="1:12">
      <c r="A259" s="110">
        <f t="shared" si="11"/>
        <v>258</v>
      </c>
      <c r="B259" s="211" t="b">
        <f t="shared" si="12"/>
        <v>1</v>
      </c>
      <c r="C259" s="251" t="s">
        <v>1432</v>
      </c>
      <c r="D259" s="241" t="s">
        <v>1432</v>
      </c>
      <c r="E259" s="237" t="s">
        <v>2170</v>
      </c>
      <c r="F259" s="241" t="s">
        <v>1433</v>
      </c>
      <c r="G259" s="295">
        <v>45560</v>
      </c>
      <c r="H259" s="250" t="b">
        <f t="shared" si="13"/>
        <v>1</v>
      </c>
      <c r="I259" s="250">
        <v>45562</v>
      </c>
      <c r="J259" s="193">
        <v>45562</v>
      </c>
      <c r="K259" s="239"/>
      <c r="L259" s="243"/>
    </row>
    <row r="260" spans="1:12" s="223" customFormat="1">
      <c r="A260" s="110">
        <f t="shared" ref="A260:A291" si="14">1+A259</f>
        <v>259</v>
      </c>
      <c r="B260" s="314" t="b">
        <f t="shared" si="12"/>
        <v>1</v>
      </c>
      <c r="C260" s="321" t="s">
        <v>727</v>
      </c>
      <c r="D260" s="297" t="s">
        <v>727</v>
      </c>
      <c r="E260" s="297" t="s">
        <v>2170</v>
      </c>
      <c r="F260" s="297" t="s">
        <v>728</v>
      </c>
      <c r="G260" s="318">
        <v>45525</v>
      </c>
      <c r="H260" s="250" t="b">
        <f t="shared" si="13"/>
        <v>1</v>
      </c>
      <c r="I260" s="193">
        <v>45537</v>
      </c>
      <c r="J260" s="193">
        <v>45537</v>
      </c>
      <c r="K260" s="239"/>
      <c r="L260" s="316"/>
    </row>
    <row r="261" spans="1:12" ht="36">
      <c r="A261" s="110">
        <f t="shared" si="14"/>
        <v>260</v>
      </c>
      <c r="B261" s="211" t="b">
        <f t="shared" si="12"/>
        <v>1</v>
      </c>
      <c r="C261" s="303" t="s">
        <v>967</v>
      </c>
      <c r="D261" s="187" t="s">
        <v>967</v>
      </c>
      <c r="E261" s="187" t="s">
        <v>2278</v>
      </c>
      <c r="F261" s="235" t="s">
        <v>968</v>
      </c>
      <c r="G261" s="188">
        <v>45539</v>
      </c>
      <c r="H261" s="189" t="b">
        <f t="shared" si="13"/>
        <v>1</v>
      </c>
      <c r="I261" s="189">
        <v>45539</v>
      </c>
      <c r="J261" s="234">
        <v>45539</v>
      </c>
      <c r="K261" s="239"/>
      <c r="L261" s="256"/>
    </row>
    <row r="262" spans="1:12" ht="36">
      <c r="A262" s="110">
        <f t="shared" si="14"/>
        <v>261</v>
      </c>
      <c r="B262" s="211" t="b">
        <f t="shared" si="12"/>
        <v>1</v>
      </c>
      <c r="C262" s="301" t="s">
        <v>1019</v>
      </c>
      <c r="D262" s="235" t="s">
        <v>1019</v>
      </c>
      <c r="E262" s="235" t="s">
        <v>2278</v>
      </c>
      <c r="F262" s="235" t="s">
        <v>1020</v>
      </c>
      <c r="G262" s="188">
        <v>45540</v>
      </c>
      <c r="H262" s="189" t="b">
        <f t="shared" si="13"/>
        <v>1</v>
      </c>
      <c r="I262" s="189">
        <v>45540</v>
      </c>
      <c r="J262" s="232">
        <v>45540</v>
      </c>
      <c r="K262" s="239"/>
      <c r="L262" s="256"/>
    </row>
    <row r="263" spans="1:12" ht="36">
      <c r="A263" s="110">
        <f t="shared" si="14"/>
        <v>262</v>
      </c>
      <c r="B263" s="211" t="b">
        <f t="shared" si="12"/>
        <v>1</v>
      </c>
      <c r="C263" s="317" t="s">
        <v>1067</v>
      </c>
      <c r="D263" s="238" t="s">
        <v>1067</v>
      </c>
      <c r="E263" s="238" t="s">
        <v>2279</v>
      </c>
      <c r="F263" s="238" t="s">
        <v>1068</v>
      </c>
      <c r="G263" s="298">
        <v>45541</v>
      </c>
      <c r="H263" s="249" t="b">
        <f t="shared" si="13"/>
        <v>1</v>
      </c>
      <c r="I263" s="249">
        <v>45541</v>
      </c>
      <c r="J263" s="249">
        <v>45541</v>
      </c>
      <c r="K263" s="239"/>
      <c r="L263" s="292"/>
    </row>
    <row r="264" spans="1:12">
      <c r="A264" s="110">
        <f t="shared" si="14"/>
        <v>263</v>
      </c>
      <c r="B264" s="211" t="b">
        <f t="shared" si="12"/>
        <v>1</v>
      </c>
      <c r="C264" s="299" t="s">
        <v>1094</v>
      </c>
      <c r="D264" s="235" t="s">
        <v>1094</v>
      </c>
      <c r="E264" s="236" t="s">
        <v>2278</v>
      </c>
      <c r="F264" s="235" t="s">
        <v>1095</v>
      </c>
      <c r="G264" s="188">
        <v>45544</v>
      </c>
      <c r="H264" s="189" t="b">
        <f t="shared" si="13"/>
        <v>1</v>
      </c>
      <c r="I264" s="189">
        <v>45545</v>
      </c>
      <c r="J264" s="234">
        <v>45545</v>
      </c>
      <c r="K264" s="239"/>
      <c r="L264" s="231"/>
    </row>
    <row r="265" spans="1:12" s="223" customFormat="1">
      <c r="A265" s="110">
        <f t="shared" si="14"/>
        <v>264</v>
      </c>
      <c r="B265" s="211" t="b">
        <f t="shared" si="12"/>
        <v>1</v>
      </c>
      <c r="C265" s="251" t="s">
        <v>1204</v>
      </c>
      <c r="D265" s="235" t="s">
        <v>1204</v>
      </c>
      <c r="E265" s="236" t="s">
        <v>2278</v>
      </c>
      <c r="F265" s="235" t="s">
        <v>1205</v>
      </c>
      <c r="G265" s="188">
        <v>45548</v>
      </c>
      <c r="H265" s="189" t="b">
        <f t="shared" si="13"/>
        <v>1</v>
      </c>
      <c r="I265" s="189">
        <v>45551</v>
      </c>
      <c r="J265" s="232">
        <v>45551</v>
      </c>
      <c r="K265" s="239"/>
      <c r="L265" s="231"/>
    </row>
    <row r="266" spans="1:12">
      <c r="A266" s="110">
        <f t="shared" si="14"/>
        <v>265</v>
      </c>
      <c r="B266" s="211" t="b">
        <f t="shared" si="12"/>
        <v>1</v>
      </c>
      <c r="C266" s="321" t="s">
        <v>1223</v>
      </c>
      <c r="D266" s="241" t="s">
        <v>1223</v>
      </c>
      <c r="E266" s="241" t="s">
        <v>2170</v>
      </c>
      <c r="F266" s="241" t="s">
        <v>1224</v>
      </c>
      <c r="G266" s="295">
        <v>45548</v>
      </c>
      <c r="H266" s="250" t="b">
        <f t="shared" si="13"/>
        <v>1</v>
      </c>
      <c r="I266" s="230">
        <v>45552</v>
      </c>
      <c r="J266" s="230">
        <v>45552</v>
      </c>
      <c r="K266" s="239"/>
      <c r="L266" s="231"/>
    </row>
    <row r="267" spans="1:12">
      <c r="A267" s="110">
        <f t="shared" si="14"/>
        <v>266</v>
      </c>
      <c r="B267" s="211" t="b">
        <f t="shared" si="12"/>
        <v>1</v>
      </c>
      <c r="C267" s="251" t="s">
        <v>1273</v>
      </c>
      <c r="D267" s="235" t="s">
        <v>1273</v>
      </c>
      <c r="E267" s="236" t="s">
        <v>2278</v>
      </c>
      <c r="F267" s="235" t="s">
        <v>1274</v>
      </c>
      <c r="G267" s="188">
        <v>45553</v>
      </c>
      <c r="H267" s="189" t="b">
        <f t="shared" si="13"/>
        <v>1</v>
      </c>
      <c r="I267" s="189">
        <v>45553</v>
      </c>
      <c r="J267" s="232">
        <v>45553</v>
      </c>
      <c r="K267" s="239"/>
      <c r="L267" s="231"/>
    </row>
    <row r="268" spans="1:12">
      <c r="A268" s="110">
        <f t="shared" si="14"/>
        <v>267</v>
      </c>
      <c r="B268" s="211" t="b">
        <f t="shared" si="12"/>
        <v>1</v>
      </c>
      <c r="C268" s="299" t="s">
        <v>1290</v>
      </c>
      <c r="D268" s="241" t="s">
        <v>1290</v>
      </c>
      <c r="E268" s="241" t="s">
        <v>2170</v>
      </c>
      <c r="F268" s="241" t="s">
        <v>1291</v>
      </c>
      <c r="G268" s="295">
        <v>45554</v>
      </c>
      <c r="H268" s="250" t="b">
        <f t="shared" si="13"/>
        <v>1</v>
      </c>
      <c r="I268" s="250">
        <v>45554</v>
      </c>
      <c r="J268" s="204">
        <v>45554</v>
      </c>
      <c r="K268" s="239"/>
      <c r="L268" s="231"/>
    </row>
    <row r="269" spans="1:12">
      <c r="A269" s="110">
        <f t="shared" si="14"/>
        <v>268</v>
      </c>
      <c r="B269" s="211" t="b">
        <f t="shared" si="12"/>
        <v>1</v>
      </c>
      <c r="C269" s="299" t="s">
        <v>1310</v>
      </c>
      <c r="D269" s="241" t="s">
        <v>1310</v>
      </c>
      <c r="E269" s="241" t="s">
        <v>2170</v>
      </c>
      <c r="F269" s="241" t="s">
        <v>1311</v>
      </c>
      <c r="G269" s="295">
        <v>45554</v>
      </c>
      <c r="H269" s="250" t="b">
        <f t="shared" si="13"/>
        <v>1</v>
      </c>
      <c r="I269" s="250">
        <v>45555</v>
      </c>
      <c r="J269" s="204">
        <v>45555</v>
      </c>
      <c r="K269" s="239"/>
      <c r="L269" s="231"/>
    </row>
    <row r="270" spans="1:12" s="223" customFormat="1" ht="13.5" customHeight="1">
      <c r="A270" s="110">
        <f t="shared" si="14"/>
        <v>269</v>
      </c>
      <c r="B270" s="211" t="b">
        <f t="shared" si="12"/>
        <v>1</v>
      </c>
      <c r="C270" s="251" t="s">
        <v>1325</v>
      </c>
      <c r="D270" s="235" t="s">
        <v>1325</v>
      </c>
      <c r="E270" s="236" t="s">
        <v>2278</v>
      </c>
      <c r="F270" s="235" t="s">
        <v>1326</v>
      </c>
      <c r="G270" s="188">
        <v>45555</v>
      </c>
      <c r="H270" s="189" t="b">
        <f t="shared" si="13"/>
        <v>1</v>
      </c>
      <c r="I270" s="189">
        <v>45558</v>
      </c>
      <c r="J270" s="165">
        <v>45558</v>
      </c>
      <c r="K270" s="239"/>
      <c r="L270" s="231"/>
    </row>
    <row r="271" spans="1:12">
      <c r="A271" s="110">
        <f t="shared" si="14"/>
        <v>270</v>
      </c>
      <c r="B271" s="211" t="b">
        <f t="shared" si="12"/>
        <v>1</v>
      </c>
      <c r="C271" s="251" t="s">
        <v>1400</v>
      </c>
      <c r="D271" s="235" t="s">
        <v>1400</v>
      </c>
      <c r="E271" s="236" t="s">
        <v>2278</v>
      </c>
      <c r="F271" s="235" t="s">
        <v>1401</v>
      </c>
      <c r="G271" s="188">
        <v>45559</v>
      </c>
      <c r="H271" s="189" t="b">
        <f t="shared" si="13"/>
        <v>1</v>
      </c>
      <c r="I271" s="189">
        <v>45560</v>
      </c>
      <c r="J271" s="189">
        <v>45560</v>
      </c>
      <c r="K271" s="239"/>
      <c r="L271" s="231"/>
    </row>
    <row r="272" spans="1:12">
      <c r="A272" s="110">
        <f t="shared" si="14"/>
        <v>271</v>
      </c>
      <c r="B272" s="211" t="b">
        <f t="shared" si="12"/>
        <v>1</v>
      </c>
      <c r="C272" s="251" t="s">
        <v>1438</v>
      </c>
      <c r="D272" s="241" t="s">
        <v>1438</v>
      </c>
      <c r="E272" s="241" t="s">
        <v>2170</v>
      </c>
      <c r="F272" s="241" t="s">
        <v>1439</v>
      </c>
      <c r="G272" s="295">
        <v>45560</v>
      </c>
      <c r="H272" s="250" t="b">
        <f t="shared" si="13"/>
        <v>1</v>
      </c>
      <c r="I272" s="250">
        <v>45561</v>
      </c>
      <c r="J272" s="288">
        <v>45561</v>
      </c>
      <c r="K272" s="239"/>
      <c r="L272" s="243"/>
    </row>
    <row r="273" spans="1:12">
      <c r="A273" s="110">
        <f t="shared" si="14"/>
        <v>272</v>
      </c>
      <c r="B273" s="211" t="b">
        <f t="shared" si="12"/>
        <v>1</v>
      </c>
      <c r="C273" s="251" t="s">
        <v>1440</v>
      </c>
      <c r="D273" s="241" t="s">
        <v>1440</v>
      </c>
      <c r="E273" s="241" t="s">
        <v>2170</v>
      </c>
      <c r="F273" s="241" t="s">
        <v>1441</v>
      </c>
      <c r="G273" s="295">
        <v>45560</v>
      </c>
      <c r="H273" s="250" t="b">
        <f t="shared" si="13"/>
        <v>1</v>
      </c>
      <c r="I273" s="250">
        <v>45562</v>
      </c>
      <c r="J273" s="288">
        <v>45562</v>
      </c>
      <c r="K273" s="239"/>
      <c r="L273" s="243"/>
    </row>
    <row r="274" spans="1:12">
      <c r="A274" s="110">
        <f t="shared" si="14"/>
        <v>273</v>
      </c>
      <c r="B274" s="211" t="b">
        <f t="shared" si="12"/>
        <v>1</v>
      </c>
      <c r="C274" s="251" t="s">
        <v>1442</v>
      </c>
      <c r="D274" s="241" t="s">
        <v>1442</v>
      </c>
      <c r="E274" s="241" t="s">
        <v>2170</v>
      </c>
      <c r="F274" s="241" t="s">
        <v>1443</v>
      </c>
      <c r="G274" s="295">
        <v>45560</v>
      </c>
      <c r="H274" s="250" t="b">
        <f t="shared" si="13"/>
        <v>1</v>
      </c>
      <c r="I274" s="250">
        <v>45561</v>
      </c>
      <c r="J274" s="288">
        <v>45561</v>
      </c>
      <c r="K274" s="239"/>
      <c r="L274" s="243"/>
    </row>
    <row r="275" spans="1:12">
      <c r="A275" s="110">
        <f t="shared" si="14"/>
        <v>274</v>
      </c>
      <c r="B275" s="211" t="b">
        <f t="shared" si="12"/>
        <v>1</v>
      </c>
      <c r="C275" s="251" t="s">
        <v>1446</v>
      </c>
      <c r="D275" s="241" t="s">
        <v>1446</v>
      </c>
      <c r="E275" s="241" t="s">
        <v>2170</v>
      </c>
      <c r="F275" s="241" t="s">
        <v>1447</v>
      </c>
      <c r="G275" s="295">
        <v>45560</v>
      </c>
      <c r="H275" s="250" t="b">
        <f t="shared" si="13"/>
        <v>1</v>
      </c>
      <c r="I275" s="250">
        <v>45562</v>
      </c>
      <c r="J275" s="288">
        <v>45562</v>
      </c>
      <c r="K275" s="239"/>
      <c r="L275" s="243"/>
    </row>
    <row r="276" spans="1:12">
      <c r="A276" s="110">
        <f t="shared" si="14"/>
        <v>275</v>
      </c>
      <c r="B276" s="211" t="b">
        <f t="shared" si="12"/>
        <v>1</v>
      </c>
      <c r="C276" s="251" t="s">
        <v>1448</v>
      </c>
      <c r="D276" s="241" t="s">
        <v>1448</v>
      </c>
      <c r="E276" s="241" t="s">
        <v>2170</v>
      </c>
      <c r="F276" s="241" t="s">
        <v>1449</v>
      </c>
      <c r="G276" s="295">
        <v>45560</v>
      </c>
      <c r="H276" s="250" t="b">
        <f t="shared" si="13"/>
        <v>1</v>
      </c>
      <c r="I276" s="250">
        <v>45561</v>
      </c>
      <c r="J276" s="288">
        <v>45561</v>
      </c>
      <c r="K276" s="239"/>
      <c r="L276" s="243"/>
    </row>
    <row r="277" spans="1:12">
      <c r="A277" s="110">
        <f t="shared" si="14"/>
        <v>276</v>
      </c>
      <c r="B277" s="211" t="b">
        <f t="shared" si="12"/>
        <v>1</v>
      </c>
      <c r="C277" s="251" t="s">
        <v>1450</v>
      </c>
      <c r="D277" s="297" t="s">
        <v>1450</v>
      </c>
      <c r="E277" s="297" t="s">
        <v>2170</v>
      </c>
      <c r="F277" s="297" t="s">
        <v>1451</v>
      </c>
      <c r="G277" s="295">
        <v>45560</v>
      </c>
      <c r="H277" s="250" t="b">
        <f t="shared" si="13"/>
        <v>1</v>
      </c>
      <c r="I277" s="250">
        <v>45562</v>
      </c>
      <c r="J277" s="230">
        <v>45562</v>
      </c>
      <c r="K277" s="239" t="s">
        <v>1277</v>
      </c>
      <c r="L277" s="231"/>
    </row>
    <row r="278" spans="1:12">
      <c r="A278" s="110">
        <f t="shared" si="14"/>
        <v>277</v>
      </c>
      <c r="B278" s="211" t="b">
        <f t="shared" si="12"/>
        <v>1</v>
      </c>
      <c r="C278" s="251" t="s">
        <v>1452</v>
      </c>
      <c r="D278" s="241" t="s">
        <v>1452</v>
      </c>
      <c r="E278" s="241" t="s">
        <v>2170</v>
      </c>
      <c r="F278" s="241" t="s">
        <v>1453</v>
      </c>
      <c r="G278" s="295">
        <v>45560</v>
      </c>
      <c r="H278" s="250" t="b">
        <f t="shared" si="13"/>
        <v>1</v>
      </c>
      <c r="I278" s="250">
        <v>45562</v>
      </c>
      <c r="J278" s="288">
        <v>45562</v>
      </c>
      <c r="K278" s="239"/>
      <c r="L278" s="243"/>
    </row>
    <row r="279" spans="1:12">
      <c r="A279" s="110">
        <f t="shared" si="14"/>
        <v>278</v>
      </c>
      <c r="B279" s="211" t="b">
        <f t="shared" si="12"/>
        <v>1</v>
      </c>
      <c r="C279" s="299" t="s">
        <v>1454</v>
      </c>
      <c r="D279" s="241" t="s">
        <v>1454</v>
      </c>
      <c r="E279" s="241" t="s">
        <v>2170</v>
      </c>
      <c r="F279" s="241" t="s">
        <v>1455</v>
      </c>
      <c r="G279" s="295">
        <v>45560</v>
      </c>
      <c r="H279" s="250" t="b">
        <f t="shared" si="13"/>
        <v>1</v>
      </c>
      <c r="I279" s="250">
        <v>45565</v>
      </c>
      <c r="J279" s="288">
        <v>45565</v>
      </c>
      <c r="K279" s="239"/>
      <c r="L279" s="243"/>
    </row>
    <row r="280" spans="1:12">
      <c r="A280" s="110">
        <f t="shared" si="14"/>
        <v>279</v>
      </c>
      <c r="B280" s="211" t="b">
        <f t="shared" si="12"/>
        <v>1</v>
      </c>
      <c r="C280" s="251" t="s">
        <v>1456</v>
      </c>
      <c r="D280" s="241" t="s">
        <v>1456</v>
      </c>
      <c r="E280" s="241" t="s">
        <v>2170</v>
      </c>
      <c r="F280" s="241" t="s">
        <v>1457</v>
      </c>
      <c r="G280" s="295">
        <v>45561</v>
      </c>
      <c r="H280" s="250" t="b">
        <f t="shared" si="13"/>
        <v>1</v>
      </c>
      <c r="I280" s="250">
        <v>45565</v>
      </c>
      <c r="J280" s="288">
        <v>45565</v>
      </c>
      <c r="K280" s="239"/>
      <c r="L280" s="243"/>
    </row>
    <row r="281" spans="1:12">
      <c r="A281" s="110">
        <f t="shared" si="14"/>
        <v>280</v>
      </c>
      <c r="B281" s="211" t="b">
        <f t="shared" si="12"/>
        <v>1</v>
      </c>
      <c r="C281" s="251" t="s">
        <v>1458</v>
      </c>
      <c r="D281" s="241" t="s">
        <v>1458</v>
      </c>
      <c r="E281" s="241" t="s">
        <v>2170</v>
      </c>
      <c r="F281" s="241" t="s">
        <v>1459</v>
      </c>
      <c r="G281" s="295">
        <v>45561</v>
      </c>
      <c r="H281" s="250" t="b">
        <f t="shared" si="13"/>
        <v>1</v>
      </c>
      <c r="I281" s="250">
        <v>45565</v>
      </c>
      <c r="J281" s="288">
        <v>45565</v>
      </c>
      <c r="K281" s="239"/>
      <c r="L281" s="243"/>
    </row>
    <row r="282" spans="1:12">
      <c r="A282" s="110">
        <f t="shared" si="14"/>
        <v>281</v>
      </c>
      <c r="B282" s="211" t="b">
        <f t="shared" si="12"/>
        <v>1</v>
      </c>
      <c r="C282" s="251" t="s">
        <v>1460</v>
      </c>
      <c r="D282" s="241" t="s">
        <v>1460</v>
      </c>
      <c r="E282" s="241" t="s">
        <v>2170</v>
      </c>
      <c r="F282" s="241" t="s">
        <v>1461</v>
      </c>
      <c r="G282" s="295">
        <v>45561</v>
      </c>
      <c r="H282" s="250" t="b">
        <f t="shared" si="13"/>
        <v>1</v>
      </c>
      <c r="I282" s="250">
        <v>45562</v>
      </c>
      <c r="J282" s="288">
        <v>45562</v>
      </c>
      <c r="K282" s="239" t="s">
        <v>2280</v>
      </c>
      <c r="L282" s="243" t="s">
        <v>2272</v>
      </c>
    </row>
    <row r="283" spans="1:12">
      <c r="A283" s="110">
        <f t="shared" si="14"/>
        <v>282</v>
      </c>
      <c r="B283" s="211" t="b">
        <f t="shared" si="12"/>
        <v>1</v>
      </c>
      <c r="C283" s="251" t="s">
        <v>1463</v>
      </c>
      <c r="D283" s="241" t="s">
        <v>1463</v>
      </c>
      <c r="E283" s="241" t="s">
        <v>2170</v>
      </c>
      <c r="F283" s="241" t="s">
        <v>1464</v>
      </c>
      <c r="G283" s="295">
        <v>45561</v>
      </c>
      <c r="H283" s="250" t="b">
        <f t="shared" si="13"/>
        <v>1</v>
      </c>
      <c r="I283" s="250">
        <v>45563</v>
      </c>
      <c r="J283" s="288">
        <v>45563</v>
      </c>
      <c r="K283" s="239"/>
      <c r="L283" s="243"/>
    </row>
    <row r="284" spans="1:12">
      <c r="A284" s="110">
        <f t="shared" si="14"/>
        <v>283</v>
      </c>
      <c r="B284" s="211" t="b">
        <f t="shared" si="12"/>
        <v>1</v>
      </c>
      <c r="C284" s="251" t="s">
        <v>1465</v>
      </c>
      <c r="D284" s="241" t="s">
        <v>1465</v>
      </c>
      <c r="E284" s="241" t="s">
        <v>2170</v>
      </c>
      <c r="F284" s="241" t="s">
        <v>1466</v>
      </c>
      <c r="G284" s="295">
        <v>45561</v>
      </c>
      <c r="H284" s="250" t="b">
        <f t="shared" si="13"/>
        <v>1</v>
      </c>
      <c r="I284" s="250">
        <v>45565</v>
      </c>
      <c r="J284" s="204">
        <v>45565</v>
      </c>
      <c r="K284" s="239"/>
      <c r="L284" s="231"/>
    </row>
    <row r="285" spans="1:12">
      <c r="A285" s="110">
        <f t="shared" si="14"/>
        <v>284</v>
      </c>
      <c r="B285" s="211" t="b">
        <f t="shared" si="12"/>
        <v>1</v>
      </c>
      <c r="C285" s="251" t="s">
        <v>1468</v>
      </c>
      <c r="D285" s="235" t="s">
        <v>1468</v>
      </c>
      <c r="E285" s="236" t="s">
        <v>2278</v>
      </c>
      <c r="F285" s="252" t="s">
        <v>1469</v>
      </c>
      <c r="G285" s="188">
        <v>45562</v>
      </c>
      <c r="H285" s="189" t="b">
        <f t="shared" si="13"/>
        <v>1</v>
      </c>
      <c r="I285" s="189">
        <v>45562</v>
      </c>
      <c r="J285" s="189">
        <v>45562</v>
      </c>
      <c r="K285" s="239"/>
      <c r="L285" s="231"/>
    </row>
    <row r="286" spans="1:12">
      <c r="A286" s="110">
        <f t="shared" si="14"/>
        <v>285</v>
      </c>
      <c r="B286" s="211" t="b">
        <f t="shared" si="12"/>
        <v>1</v>
      </c>
      <c r="C286" s="251" t="s">
        <v>1476</v>
      </c>
      <c r="D286" s="241" t="s">
        <v>1476</v>
      </c>
      <c r="E286" s="241" t="s">
        <v>2170</v>
      </c>
      <c r="F286" s="241" t="s">
        <v>1477</v>
      </c>
      <c r="G286" s="295">
        <v>45562</v>
      </c>
      <c r="H286" s="250" t="b">
        <f t="shared" si="13"/>
        <v>1</v>
      </c>
      <c r="I286" s="250">
        <v>45565</v>
      </c>
      <c r="J286" s="288">
        <v>45565</v>
      </c>
      <c r="K286" s="239"/>
      <c r="L286" s="231"/>
    </row>
    <row r="287" spans="1:12">
      <c r="A287" s="110">
        <f t="shared" si="14"/>
        <v>286</v>
      </c>
      <c r="B287" s="211" t="b">
        <f t="shared" si="12"/>
        <v>1</v>
      </c>
      <c r="C287" s="251" t="s">
        <v>1478</v>
      </c>
      <c r="D287" s="241" t="s">
        <v>1478</v>
      </c>
      <c r="E287" s="241" t="s">
        <v>2170</v>
      </c>
      <c r="F287" s="315" t="s">
        <v>1479</v>
      </c>
      <c r="G287" s="295">
        <v>45562</v>
      </c>
      <c r="H287" s="250" t="b">
        <f t="shared" si="13"/>
        <v>1</v>
      </c>
      <c r="I287" s="250">
        <v>45565</v>
      </c>
      <c r="J287" s="250">
        <v>45565</v>
      </c>
      <c r="K287" s="239"/>
      <c r="L287" s="231"/>
    </row>
    <row r="288" spans="1:12">
      <c r="A288" s="110">
        <f t="shared" si="14"/>
        <v>287</v>
      </c>
      <c r="B288" s="211" t="b">
        <f t="shared" si="12"/>
        <v>1</v>
      </c>
      <c r="C288" s="251" t="s">
        <v>1480</v>
      </c>
      <c r="D288" s="241" t="s">
        <v>1480</v>
      </c>
      <c r="E288" s="241" t="s">
        <v>2170</v>
      </c>
      <c r="F288" s="315" t="s">
        <v>1481</v>
      </c>
      <c r="G288" s="295">
        <v>45562</v>
      </c>
      <c r="H288" s="250" t="b">
        <f t="shared" si="13"/>
        <v>1</v>
      </c>
      <c r="I288" s="250">
        <v>45565</v>
      </c>
      <c r="J288" s="250">
        <v>45565</v>
      </c>
      <c r="K288" s="239"/>
      <c r="L288" s="231"/>
    </row>
    <row r="289" spans="1:12">
      <c r="A289" s="110">
        <f t="shared" si="14"/>
        <v>288</v>
      </c>
      <c r="B289" s="211" t="b">
        <f t="shared" si="12"/>
        <v>1</v>
      </c>
      <c r="C289" s="251" t="s">
        <v>1482</v>
      </c>
      <c r="D289" s="241" t="s">
        <v>1482</v>
      </c>
      <c r="E289" s="241" t="s">
        <v>2170</v>
      </c>
      <c r="F289" s="315" t="s">
        <v>1483</v>
      </c>
      <c r="G289" s="295">
        <v>45562</v>
      </c>
      <c r="H289" s="250" t="b">
        <f t="shared" si="13"/>
        <v>1</v>
      </c>
      <c r="I289" s="250">
        <v>45565</v>
      </c>
      <c r="J289" s="250">
        <v>45565</v>
      </c>
      <c r="K289" s="239"/>
      <c r="L289" s="231"/>
    </row>
    <row r="290" spans="1:12">
      <c r="A290" s="110">
        <f t="shared" si="14"/>
        <v>289</v>
      </c>
      <c r="B290" s="211" t="b">
        <f t="shared" si="12"/>
        <v>1</v>
      </c>
      <c r="C290" s="251" t="s">
        <v>1488</v>
      </c>
      <c r="D290" s="241" t="s">
        <v>1488</v>
      </c>
      <c r="E290" s="241" t="s">
        <v>2170</v>
      </c>
      <c r="F290" s="315" t="s">
        <v>1489</v>
      </c>
      <c r="G290" s="295">
        <v>45562</v>
      </c>
      <c r="H290" s="250" t="b">
        <f t="shared" si="13"/>
        <v>1</v>
      </c>
      <c r="I290" s="250">
        <v>45565</v>
      </c>
      <c r="J290" s="250">
        <v>45565</v>
      </c>
      <c r="K290" s="229"/>
      <c r="L290" s="231"/>
    </row>
    <row r="291" spans="1:12">
      <c r="A291" s="110">
        <f t="shared" si="14"/>
        <v>290</v>
      </c>
      <c r="B291" s="211" t="b">
        <f t="shared" si="12"/>
        <v>1</v>
      </c>
      <c r="C291" s="251" t="s">
        <v>1498</v>
      </c>
      <c r="D291" s="241" t="s">
        <v>1498</v>
      </c>
      <c r="E291" s="241" t="s">
        <v>2170</v>
      </c>
      <c r="F291" s="315" t="s">
        <v>1499</v>
      </c>
      <c r="G291" s="295">
        <v>45562</v>
      </c>
      <c r="H291" s="250" t="b">
        <f t="shared" si="13"/>
        <v>1</v>
      </c>
      <c r="I291" s="250">
        <v>45565</v>
      </c>
      <c r="J291" s="250">
        <v>45565</v>
      </c>
      <c r="K291" s="239"/>
      <c r="L291" s="231"/>
    </row>
    <row r="294" spans="1:12">
      <c r="A294" s="328" t="s">
        <v>2193</v>
      </c>
      <c r="B294" s="329">
        <v>290</v>
      </c>
      <c r="C294" s="524" t="s">
        <v>2167</v>
      </c>
    </row>
    <row r="295" spans="1:12">
      <c r="A295" s="330" t="s">
        <v>2194</v>
      </c>
      <c r="B295" s="331">
        <v>8</v>
      </c>
      <c r="C295" s="525"/>
    </row>
    <row r="296" spans="1:12">
      <c r="A296" s="330" t="s">
        <v>2195</v>
      </c>
      <c r="B296" s="332">
        <v>281</v>
      </c>
      <c r="C296" s="526"/>
    </row>
    <row r="297" spans="1:12">
      <c r="A297" s="330" t="s">
        <v>2281</v>
      </c>
      <c r="B297" s="333">
        <v>1</v>
      </c>
      <c r="C297" s="334" t="s">
        <v>2282</v>
      </c>
    </row>
    <row r="298" spans="1:12">
      <c r="A298" s="330" t="s">
        <v>2283</v>
      </c>
      <c r="B298" s="335">
        <v>5</v>
      </c>
      <c r="C298" s="335" t="s">
        <v>2166</v>
      </c>
    </row>
    <row r="299" spans="1:12">
      <c r="A299" s="336" t="s">
        <v>2196</v>
      </c>
      <c r="B299" s="337">
        <v>25</v>
      </c>
      <c r="C299" s="338" t="s">
        <v>2197</v>
      </c>
    </row>
    <row r="300" spans="1:12">
      <c r="A300" s="339"/>
      <c r="B300" s="339"/>
      <c r="C300" s="339"/>
    </row>
    <row r="301" spans="1:12">
      <c r="A301" s="334" t="s">
        <v>2193</v>
      </c>
      <c r="B301" s="340">
        <v>314</v>
      </c>
      <c r="C301" s="527" t="s">
        <v>2198</v>
      </c>
    </row>
    <row r="302" spans="1:12">
      <c r="A302" s="338" t="s">
        <v>2194</v>
      </c>
      <c r="B302" s="341">
        <v>8</v>
      </c>
      <c r="C302" s="528"/>
    </row>
    <row r="303" spans="1:12">
      <c r="A303" s="338" t="s">
        <v>2195</v>
      </c>
      <c r="B303" s="342">
        <v>281</v>
      </c>
      <c r="C303" s="529"/>
    </row>
    <row r="304" spans="1:12">
      <c r="A304" s="338" t="s">
        <v>2284</v>
      </c>
      <c r="B304" s="340">
        <v>25</v>
      </c>
      <c r="C304" s="341" t="s">
        <v>2285</v>
      </c>
    </row>
  </sheetData>
  <autoFilter ref="A1:L291" xr:uid="{00000000-0009-0000-0000-000005000000}"/>
  <mergeCells count="2">
    <mergeCell ref="C294:C296"/>
    <mergeCell ref="C301:C303"/>
  </mergeCells>
  <pageMargins left="0.7" right="0.7" top="0.75" bottom="0.75" header="0.3" footer="0.3"/>
  <pageSetup paperSize="281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S258"/>
  <sheetViews>
    <sheetView topLeftCell="A227" workbookViewId="0">
      <selection activeCell="C241" sqref="C241:C243"/>
    </sheetView>
  </sheetViews>
  <sheetFormatPr defaultColWidth="11" defaultRowHeight="14.25"/>
  <cols>
    <col min="1" max="1" width="15" style="110" customWidth="1"/>
    <col min="2" max="2" width="18.875" style="115" customWidth="1"/>
    <col min="3" max="3" width="30.25" style="115" customWidth="1"/>
    <col min="4" max="4" width="28.375" style="115" customWidth="1"/>
    <col min="5" max="5" width="67.125" style="144" customWidth="1"/>
    <col min="6" max="6" width="17.875" style="115" customWidth="1"/>
    <col min="7" max="7" width="14.875" style="115" customWidth="1"/>
    <col min="8" max="8" width="19.125" style="115" customWidth="1"/>
    <col min="9" max="9" width="16.25" style="115" customWidth="1"/>
    <col min="10" max="10" width="15.625" style="115" customWidth="1"/>
    <col min="11" max="11" width="55.875" style="115" customWidth="1"/>
    <col min="12" max="12" width="39.25" style="115" customWidth="1"/>
    <col min="13" max="16384" width="11" style="115"/>
  </cols>
  <sheetData>
    <row r="1" spans="1:149">
      <c r="B1" s="111" t="s">
        <v>1</v>
      </c>
      <c r="C1" s="111" t="s">
        <v>2260</v>
      </c>
      <c r="D1" s="112" t="s">
        <v>3</v>
      </c>
      <c r="E1" s="114" t="s">
        <v>2167</v>
      </c>
      <c r="F1" s="112" t="s">
        <v>4</v>
      </c>
      <c r="G1" s="112" t="s">
        <v>5</v>
      </c>
      <c r="H1" s="112" t="s">
        <v>2261</v>
      </c>
      <c r="I1" s="112" t="s">
        <v>6</v>
      </c>
      <c r="J1" s="112" t="s">
        <v>7</v>
      </c>
      <c r="K1" s="112" t="s">
        <v>8</v>
      </c>
      <c r="L1" s="112" t="s">
        <v>2169</v>
      </c>
    </row>
    <row r="2" spans="1:149" s="223" customFormat="1">
      <c r="A2" s="242">
        <v>1</v>
      </c>
      <c r="B2" s="156" t="b">
        <f>+C2=D2</f>
        <v>1</v>
      </c>
      <c r="C2" s="237" t="s">
        <v>1092</v>
      </c>
      <c r="D2" s="237" t="s">
        <v>1092</v>
      </c>
      <c r="E2" s="398" t="s">
        <v>2262</v>
      </c>
      <c r="F2" s="237" t="s">
        <v>1093</v>
      </c>
      <c r="G2" s="409">
        <v>45544</v>
      </c>
      <c r="H2" s="250" t="b">
        <f t="shared" ref="H2:H36" si="0">+J2=I2</f>
        <v>1</v>
      </c>
      <c r="I2" s="250">
        <v>45573</v>
      </c>
      <c r="J2" s="250">
        <v>45573</v>
      </c>
      <c r="K2" s="319"/>
      <c r="L2" s="31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</row>
    <row r="3" spans="1:149" s="164" customFormat="1">
      <c r="A3" s="242">
        <f t="shared" ref="A3:A36" si="1">1+A2</f>
        <v>2</v>
      </c>
      <c r="B3" s="156" t="b">
        <f>+C3=D3</f>
        <v>1</v>
      </c>
      <c r="C3" s="237" t="s">
        <v>1260</v>
      </c>
      <c r="D3" s="237" t="s">
        <v>1260</v>
      </c>
      <c r="E3" s="398" t="s">
        <v>2170</v>
      </c>
      <c r="F3" s="237" t="s">
        <v>1261</v>
      </c>
      <c r="G3" s="409">
        <v>45552</v>
      </c>
      <c r="H3" s="250" t="b">
        <f t="shared" si="0"/>
        <v>1</v>
      </c>
      <c r="I3" s="250">
        <v>45566</v>
      </c>
      <c r="J3" s="250">
        <v>45566</v>
      </c>
      <c r="K3" s="319" t="s">
        <v>2286</v>
      </c>
      <c r="L3" s="31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</row>
    <row r="4" spans="1:149" s="223" customFormat="1">
      <c r="A4" s="242">
        <f t="shared" si="1"/>
        <v>3</v>
      </c>
      <c r="B4" s="156" t="b">
        <f>+C4=D4</f>
        <v>1</v>
      </c>
      <c r="C4" s="237" t="s">
        <v>1284</v>
      </c>
      <c r="D4" s="237" t="s">
        <v>1284</v>
      </c>
      <c r="E4" s="398" t="s">
        <v>2170</v>
      </c>
      <c r="F4" s="237" t="s">
        <v>1285</v>
      </c>
      <c r="G4" s="409">
        <v>45554</v>
      </c>
      <c r="H4" s="250" t="b">
        <f t="shared" si="0"/>
        <v>1</v>
      </c>
      <c r="I4" s="250">
        <v>45566</v>
      </c>
      <c r="J4" s="250">
        <v>45566</v>
      </c>
      <c r="K4" s="319"/>
      <c r="L4" s="31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</row>
    <row r="5" spans="1:149" s="223" customFormat="1">
      <c r="A5" s="242">
        <f t="shared" si="1"/>
        <v>4</v>
      </c>
      <c r="B5" s="156" t="b">
        <f>+C5=D5</f>
        <v>1</v>
      </c>
      <c r="C5" s="237" t="s">
        <v>1312</v>
      </c>
      <c r="D5" s="237" t="s">
        <v>1312</v>
      </c>
      <c r="E5" s="398" t="s">
        <v>2170</v>
      </c>
      <c r="F5" s="237" t="s">
        <v>1313</v>
      </c>
      <c r="G5" s="409">
        <v>45554</v>
      </c>
      <c r="H5" s="250" t="b">
        <f t="shared" si="0"/>
        <v>1</v>
      </c>
      <c r="I5" s="250">
        <v>45566</v>
      </c>
      <c r="J5" s="250">
        <v>45566</v>
      </c>
      <c r="K5" s="319" t="s">
        <v>2287</v>
      </c>
      <c r="L5" s="31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</row>
    <row r="6" spans="1:149" s="223" customFormat="1">
      <c r="A6" s="242">
        <f t="shared" si="1"/>
        <v>5</v>
      </c>
      <c r="B6" s="156" t="b">
        <f>+C6=D6</f>
        <v>1</v>
      </c>
      <c r="C6" s="237" t="s">
        <v>1430</v>
      </c>
      <c r="D6" s="237" t="s">
        <v>1430</v>
      </c>
      <c r="E6" s="398" t="s">
        <v>2170</v>
      </c>
      <c r="F6" s="237" t="s">
        <v>1431</v>
      </c>
      <c r="G6" s="409">
        <v>45559</v>
      </c>
      <c r="H6" s="250" t="b">
        <f t="shared" si="0"/>
        <v>1</v>
      </c>
      <c r="I6" s="250">
        <v>45566</v>
      </c>
      <c r="J6" s="250">
        <v>45566</v>
      </c>
      <c r="K6" s="319"/>
      <c r="L6" s="31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</row>
    <row r="7" spans="1:149" s="223" customFormat="1">
      <c r="A7" s="242">
        <f t="shared" si="1"/>
        <v>6</v>
      </c>
      <c r="B7" s="156" t="b">
        <f>+C7=D7</f>
        <v>1</v>
      </c>
      <c r="C7" s="237" t="s">
        <v>1434</v>
      </c>
      <c r="D7" s="237" t="s">
        <v>1434</v>
      </c>
      <c r="E7" s="398" t="s">
        <v>2170</v>
      </c>
      <c r="F7" s="237" t="s">
        <v>1435</v>
      </c>
      <c r="G7" s="409">
        <v>45560</v>
      </c>
      <c r="H7" s="250" t="b">
        <f t="shared" si="0"/>
        <v>1</v>
      </c>
      <c r="I7" s="250">
        <v>45566</v>
      </c>
      <c r="J7" s="250">
        <v>45566</v>
      </c>
      <c r="K7" s="319" t="s">
        <v>2288</v>
      </c>
      <c r="L7" s="319" t="s">
        <v>2289</v>
      </c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</row>
    <row r="8" spans="1:149" s="223" customFormat="1">
      <c r="A8" s="242">
        <f t="shared" si="1"/>
        <v>7</v>
      </c>
      <c r="B8" s="156" t="b">
        <f>+C8=D8</f>
        <v>1</v>
      </c>
      <c r="C8" s="237" t="s">
        <v>1436</v>
      </c>
      <c r="D8" s="237" t="s">
        <v>1436</v>
      </c>
      <c r="E8" s="398" t="s">
        <v>2170</v>
      </c>
      <c r="F8" s="237" t="s">
        <v>1437</v>
      </c>
      <c r="G8" s="409">
        <v>45560</v>
      </c>
      <c r="H8" s="250" t="b">
        <f t="shared" si="0"/>
        <v>1</v>
      </c>
      <c r="I8" s="250">
        <v>45566</v>
      </c>
      <c r="J8" s="250">
        <v>45566</v>
      </c>
      <c r="K8" s="319"/>
      <c r="L8" s="31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</row>
    <row r="9" spans="1:149" s="223" customFormat="1">
      <c r="A9" s="242">
        <f t="shared" si="1"/>
        <v>8</v>
      </c>
      <c r="B9" s="156" t="b">
        <f>+C9=D9</f>
        <v>1</v>
      </c>
      <c r="C9" s="237" t="s">
        <v>1444</v>
      </c>
      <c r="D9" s="237" t="s">
        <v>1444</v>
      </c>
      <c r="E9" s="398" t="s">
        <v>2170</v>
      </c>
      <c r="F9" s="237" t="s">
        <v>1445</v>
      </c>
      <c r="G9" s="409">
        <v>45560</v>
      </c>
      <c r="H9" s="250" t="b">
        <f t="shared" si="0"/>
        <v>1</v>
      </c>
      <c r="I9" s="250" t="s">
        <v>2290</v>
      </c>
      <c r="J9" s="250" t="s">
        <v>2290</v>
      </c>
      <c r="K9" s="319"/>
      <c r="L9" s="31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</row>
    <row r="10" spans="1:149" s="223" customFormat="1">
      <c r="A10" s="242">
        <f t="shared" si="1"/>
        <v>9</v>
      </c>
      <c r="B10" s="156" t="b">
        <f>+C10=D10</f>
        <v>1</v>
      </c>
      <c r="C10" s="237" t="s">
        <v>1467</v>
      </c>
      <c r="D10" s="237" t="s">
        <v>1467</v>
      </c>
      <c r="E10" s="398" t="s">
        <v>2262</v>
      </c>
      <c r="F10" s="410">
        <v>133849</v>
      </c>
      <c r="G10" s="409">
        <v>45561</v>
      </c>
      <c r="H10" s="250" t="b">
        <f t="shared" si="0"/>
        <v>1</v>
      </c>
      <c r="I10" s="250">
        <v>45567</v>
      </c>
      <c r="J10" s="250">
        <v>45567</v>
      </c>
      <c r="K10" s="319"/>
      <c r="L10" s="31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</row>
    <row r="11" spans="1:149" s="223" customFormat="1">
      <c r="A11" s="242">
        <f t="shared" si="1"/>
        <v>10</v>
      </c>
      <c r="B11" s="156" t="b">
        <f>+C11=D11</f>
        <v>1</v>
      </c>
      <c r="C11" s="237" t="s">
        <v>1470</v>
      </c>
      <c r="D11" s="237" t="s">
        <v>1470</v>
      </c>
      <c r="E11" s="398" t="s">
        <v>2170</v>
      </c>
      <c r="F11" s="237" t="s">
        <v>1471</v>
      </c>
      <c r="G11" s="409">
        <v>45562</v>
      </c>
      <c r="H11" s="250" t="b">
        <f t="shared" si="0"/>
        <v>1</v>
      </c>
      <c r="I11" s="250">
        <v>45576</v>
      </c>
      <c r="J11" s="250">
        <v>45576</v>
      </c>
      <c r="K11" s="319"/>
      <c r="L11" s="31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</row>
    <row r="12" spans="1:149" s="223" customFormat="1">
      <c r="A12" s="242">
        <f t="shared" si="1"/>
        <v>11</v>
      </c>
      <c r="B12" s="156" t="b">
        <f>+C12=D12</f>
        <v>1</v>
      </c>
      <c r="C12" s="237" t="s">
        <v>1472</v>
      </c>
      <c r="D12" s="237" t="s">
        <v>1472</v>
      </c>
      <c r="E12" s="398" t="s">
        <v>2170</v>
      </c>
      <c r="F12" s="237" t="s">
        <v>1473</v>
      </c>
      <c r="G12" s="409">
        <v>45562</v>
      </c>
      <c r="H12" s="250" t="b">
        <f t="shared" si="0"/>
        <v>1</v>
      </c>
      <c r="I12" s="250">
        <v>45567</v>
      </c>
      <c r="J12" s="250">
        <v>45567</v>
      </c>
      <c r="K12" s="319" t="s">
        <v>2291</v>
      </c>
      <c r="L12" s="319" t="s">
        <v>2292</v>
      </c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</row>
    <row r="13" spans="1:149" s="223" customFormat="1">
      <c r="A13" s="242">
        <f t="shared" si="1"/>
        <v>12</v>
      </c>
      <c r="B13" s="156" t="b">
        <f>+C13=D13</f>
        <v>1</v>
      </c>
      <c r="C13" s="237" t="s">
        <v>1474</v>
      </c>
      <c r="D13" s="237" t="s">
        <v>1474</v>
      </c>
      <c r="E13" s="398" t="s">
        <v>2170</v>
      </c>
      <c r="F13" s="237" t="s">
        <v>1475</v>
      </c>
      <c r="G13" s="409">
        <v>45562</v>
      </c>
      <c r="H13" s="250" t="b">
        <f t="shared" si="0"/>
        <v>1</v>
      </c>
      <c r="I13" s="250">
        <v>45574</v>
      </c>
      <c r="J13" s="250">
        <v>45574</v>
      </c>
      <c r="K13" s="319"/>
      <c r="L13" s="31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</row>
    <row r="14" spans="1:149" s="223" customFormat="1">
      <c r="A14" s="242">
        <f t="shared" si="1"/>
        <v>13</v>
      </c>
      <c r="B14" s="156" t="b">
        <f>+C14=D14</f>
        <v>1</v>
      </c>
      <c r="C14" s="237" t="s">
        <v>1484</v>
      </c>
      <c r="D14" s="237" t="s">
        <v>1484</v>
      </c>
      <c r="E14" s="398" t="s">
        <v>2170</v>
      </c>
      <c r="F14" s="237" t="s">
        <v>1485</v>
      </c>
      <c r="G14" s="409">
        <v>45562</v>
      </c>
      <c r="H14" s="250" t="b">
        <f t="shared" si="0"/>
        <v>1</v>
      </c>
      <c r="I14" s="250">
        <v>45566</v>
      </c>
      <c r="J14" s="250">
        <v>45566</v>
      </c>
      <c r="K14" s="319"/>
      <c r="L14" s="31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</row>
    <row r="15" spans="1:149" s="223" customFormat="1">
      <c r="A15" s="242">
        <f t="shared" si="1"/>
        <v>14</v>
      </c>
      <c r="B15" s="156" t="b">
        <f>+C15=D15</f>
        <v>1</v>
      </c>
      <c r="C15" s="237" t="s">
        <v>1486</v>
      </c>
      <c r="D15" s="237" t="s">
        <v>1486</v>
      </c>
      <c r="E15" s="398" t="s">
        <v>2170</v>
      </c>
      <c r="F15" s="237" t="s">
        <v>1487</v>
      </c>
      <c r="G15" s="409">
        <v>45562</v>
      </c>
      <c r="H15" s="250" t="b">
        <f t="shared" si="0"/>
        <v>1</v>
      </c>
      <c r="I15" s="250">
        <v>45566</v>
      </c>
      <c r="J15" s="250">
        <v>45566</v>
      </c>
      <c r="K15" s="319"/>
      <c r="L15" s="31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  <c r="EQ15" s="229"/>
      <c r="ER15" s="229"/>
      <c r="ES15" s="229"/>
    </row>
    <row r="16" spans="1:149" s="223" customFormat="1">
      <c r="A16" s="242">
        <f t="shared" si="1"/>
        <v>15</v>
      </c>
      <c r="B16" s="156" t="b">
        <f>+C16=D16</f>
        <v>1</v>
      </c>
      <c r="C16" s="237" t="s">
        <v>1490</v>
      </c>
      <c r="D16" s="237" t="s">
        <v>1490</v>
      </c>
      <c r="E16" s="398" t="s">
        <v>2170</v>
      </c>
      <c r="F16" s="237" t="s">
        <v>1491</v>
      </c>
      <c r="G16" s="409">
        <v>45562</v>
      </c>
      <c r="H16" s="250" t="b">
        <f t="shared" si="0"/>
        <v>1</v>
      </c>
      <c r="I16" s="250">
        <v>45566</v>
      </c>
      <c r="J16" s="250">
        <v>45566</v>
      </c>
      <c r="K16" s="319"/>
      <c r="L16" s="31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</row>
    <row r="17" spans="1:149" s="223" customFormat="1">
      <c r="A17" s="242">
        <f t="shared" si="1"/>
        <v>16</v>
      </c>
      <c r="B17" s="156" t="b">
        <f>+C17=D17</f>
        <v>1</v>
      </c>
      <c r="C17" s="237" t="s">
        <v>1492</v>
      </c>
      <c r="D17" s="237" t="s">
        <v>1492</v>
      </c>
      <c r="E17" s="398" t="s">
        <v>2170</v>
      </c>
      <c r="F17" s="237" t="s">
        <v>1493</v>
      </c>
      <c r="G17" s="409">
        <v>45562</v>
      </c>
      <c r="H17" s="250" t="b">
        <f t="shared" si="0"/>
        <v>1</v>
      </c>
      <c r="I17" s="250">
        <v>45566</v>
      </c>
      <c r="J17" s="250">
        <v>45566</v>
      </c>
      <c r="K17" s="319"/>
      <c r="L17" s="31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</row>
    <row r="18" spans="1:149" s="223" customFormat="1">
      <c r="A18" s="242">
        <f t="shared" si="1"/>
        <v>17</v>
      </c>
      <c r="B18" s="156" t="b">
        <f>+C18=D18</f>
        <v>1</v>
      </c>
      <c r="C18" s="237" t="s">
        <v>1495</v>
      </c>
      <c r="D18" s="237" t="s">
        <v>1495</v>
      </c>
      <c r="E18" s="398" t="s">
        <v>2262</v>
      </c>
      <c r="F18" s="237" t="s">
        <v>1496</v>
      </c>
      <c r="G18" s="409">
        <v>45562</v>
      </c>
      <c r="H18" s="250" t="b">
        <f t="shared" si="0"/>
        <v>1</v>
      </c>
      <c r="I18" s="250">
        <v>45566</v>
      </c>
      <c r="J18" s="250">
        <v>45566</v>
      </c>
      <c r="K18" s="319" t="s">
        <v>1497</v>
      </c>
      <c r="L18" s="31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</row>
    <row r="19" spans="1:149" s="229" customFormat="1">
      <c r="A19" s="242">
        <f t="shared" si="1"/>
        <v>18</v>
      </c>
      <c r="B19" s="156" t="b">
        <f>+C19=D19</f>
        <v>1</v>
      </c>
      <c r="C19" s="237" t="s">
        <v>1501</v>
      </c>
      <c r="D19" s="237" t="s">
        <v>1501</v>
      </c>
      <c r="E19" s="398" t="s">
        <v>2170</v>
      </c>
      <c r="F19" s="237" t="s">
        <v>1502</v>
      </c>
      <c r="G19" s="409">
        <v>45562</v>
      </c>
      <c r="H19" s="250" t="b">
        <f t="shared" si="0"/>
        <v>1</v>
      </c>
      <c r="I19" s="250">
        <v>45566</v>
      </c>
      <c r="J19" s="250">
        <v>45566</v>
      </c>
      <c r="K19" s="319"/>
      <c r="L19" s="319"/>
    </row>
    <row r="20" spans="1:149" s="229" customFormat="1">
      <c r="A20" s="242">
        <f t="shared" si="1"/>
        <v>19</v>
      </c>
      <c r="B20" s="156" t="b">
        <f>+C20=D20</f>
        <v>1</v>
      </c>
      <c r="C20" s="237" t="s">
        <v>1503</v>
      </c>
      <c r="D20" s="237" t="s">
        <v>1503</v>
      </c>
      <c r="E20" s="398" t="s">
        <v>2170</v>
      </c>
      <c r="F20" s="237" t="s">
        <v>1504</v>
      </c>
      <c r="G20" s="409">
        <v>45565</v>
      </c>
      <c r="H20" s="250" t="b">
        <f t="shared" si="0"/>
        <v>1</v>
      </c>
      <c r="I20" s="250">
        <v>45566</v>
      </c>
      <c r="J20" s="250">
        <v>45566</v>
      </c>
      <c r="K20" s="319"/>
      <c r="L20" s="319"/>
    </row>
    <row r="21" spans="1:149" s="223" customFormat="1">
      <c r="A21" s="242">
        <f t="shared" si="1"/>
        <v>20</v>
      </c>
      <c r="B21" s="156" t="b">
        <f>+C21=D21</f>
        <v>1</v>
      </c>
      <c r="C21" s="237" t="s">
        <v>1505</v>
      </c>
      <c r="D21" s="237" t="s">
        <v>1505</v>
      </c>
      <c r="E21" s="398" t="s">
        <v>2170</v>
      </c>
      <c r="F21" s="237" t="s">
        <v>1506</v>
      </c>
      <c r="G21" s="409">
        <v>45565</v>
      </c>
      <c r="H21" s="250" t="b">
        <f t="shared" si="0"/>
        <v>1</v>
      </c>
      <c r="I21" s="250">
        <v>45567</v>
      </c>
      <c r="J21" s="250">
        <v>45567</v>
      </c>
      <c r="K21" s="319"/>
      <c r="L21" s="31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E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  <c r="EQ21" s="229"/>
      <c r="ER21" s="229"/>
      <c r="ES21" s="229"/>
    </row>
    <row r="22" spans="1:149" s="223" customFormat="1">
      <c r="A22" s="242">
        <f t="shared" si="1"/>
        <v>21</v>
      </c>
      <c r="B22" s="156" t="b">
        <f>+C22=D22</f>
        <v>1</v>
      </c>
      <c r="C22" s="237" t="s">
        <v>1507</v>
      </c>
      <c r="D22" s="237" t="s">
        <v>1507</v>
      </c>
      <c r="E22" s="398" t="s">
        <v>2170</v>
      </c>
      <c r="F22" s="237" t="s">
        <v>1508</v>
      </c>
      <c r="G22" s="409">
        <v>45565</v>
      </c>
      <c r="H22" s="250" t="b">
        <f t="shared" si="0"/>
        <v>1</v>
      </c>
      <c r="I22" s="250">
        <v>45572</v>
      </c>
      <c r="J22" s="250">
        <v>45572</v>
      </c>
      <c r="K22" s="319"/>
      <c r="L22" s="31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E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  <c r="EQ22" s="229"/>
      <c r="ER22" s="229"/>
      <c r="ES22" s="229"/>
    </row>
    <row r="23" spans="1:149" s="223" customFormat="1">
      <c r="A23" s="242">
        <f t="shared" si="1"/>
        <v>22</v>
      </c>
      <c r="B23" s="156" t="b">
        <f>+C23=D23</f>
        <v>1</v>
      </c>
      <c r="C23" s="237" t="s">
        <v>1509</v>
      </c>
      <c r="D23" s="237" t="s">
        <v>1509</v>
      </c>
      <c r="E23" s="398" t="s">
        <v>2170</v>
      </c>
      <c r="F23" s="237" t="s">
        <v>1510</v>
      </c>
      <c r="G23" s="409">
        <v>45565</v>
      </c>
      <c r="H23" s="250" t="b">
        <f t="shared" si="0"/>
        <v>1</v>
      </c>
      <c r="I23" s="250">
        <v>45567</v>
      </c>
      <c r="J23" s="250">
        <v>45567</v>
      </c>
      <c r="K23" s="319"/>
      <c r="L23" s="31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29"/>
      <c r="EQ23" s="229"/>
      <c r="ER23" s="229"/>
      <c r="ES23" s="229"/>
    </row>
    <row r="24" spans="1:149" s="223" customFormat="1">
      <c r="A24" s="242">
        <f t="shared" si="1"/>
        <v>23</v>
      </c>
      <c r="B24" s="156" t="b">
        <f>+C24=D24</f>
        <v>1</v>
      </c>
      <c r="C24" s="237" t="s">
        <v>1511</v>
      </c>
      <c r="D24" s="237" t="s">
        <v>1511</v>
      </c>
      <c r="E24" s="398" t="s">
        <v>2170</v>
      </c>
      <c r="F24" s="237" t="s">
        <v>1512</v>
      </c>
      <c r="G24" s="409">
        <v>45565</v>
      </c>
      <c r="H24" s="250" t="b">
        <f t="shared" si="0"/>
        <v>1</v>
      </c>
      <c r="I24" s="250">
        <v>45572</v>
      </c>
      <c r="J24" s="250">
        <v>45572</v>
      </c>
      <c r="K24" s="319"/>
      <c r="L24" s="31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E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229"/>
      <c r="EH24" s="229"/>
      <c r="EI24" s="229"/>
      <c r="EJ24" s="229"/>
      <c r="EK24" s="229"/>
      <c r="EL24" s="229"/>
      <c r="EM24" s="229"/>
      <c r="EN24" s="229"/>
      <c r="EO24" s="229"/>
      <c r="EP24" s="229"/>
      <c r="EQ24" s="229"/>
      <c r="ER24" s="229"/>
      <c r="ES24" s="229"/>
    </row>
    <row r="25" spans="1:149" s="223" customFormat="1">
      <c r="A25" s="242">
        <f t="shared" si="1"/>
        <v>24</v>
      </c>
      <c r="B25" s="156" t="b">
        <f>+C25=D25</f>
        <v>1</v>
      </c>
      <c r="C25" s="237" t="s">
        <v>1513</v>
      </c>
      <c r="D25" s="237" t="s">
        <v>1513</v>
      </c>
      <c r="E25" s="398" t="s">
        <v>2170</v>
      </c>
      <c r="F25" s="237" t="s">
        <v>1514</v>
      </c>
      <c r="G25" s="409">
        <v>45565</v>
      </c>
      <c r="H25" s="250" t="b">
        <f t="shared" si="0"/>
        <v>1</v>
      </c>
      <c r="I25" s="250">
        <v>45567</v>
      </c>
      <c r="J25" s="250">
        <v>45567</v>
      </c>
      <c r="K25" s="319"/>
      <c r="L25" s="31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29"/>
      <c r="ED25" s="229"/>
      <c r="EE25" s="229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  <c r="EQ25" s="229"/>
      <c r="ER25" s="229"/>
      <c r="ES25" s="229"/>
    </row>
    <row r="26" spans="1:149" s="223" customFormat="1">
      <c r="A26" s="242">
        <f t="shared" si="1"/>
        <v>25</v>
      </c>
      <c r="B26" s="156" t="b">
        <f>+C26=D26</f>
        <v>1</v>
      </c>
      <c r="C26" s="237" t="s">
        <v>1515</v>
      </c>
      <c r="D26" s="237" t="s">
        <v>1515</v>
      </c>
      <c r="E26" s="398" t="s">
        <v>2170</v>
      </c>
      <c r="F26" s="237" t="s">
        <v>1516</v>
      </c>
      <c r="G26" s="409">
        <v>45565</v>
      </c>
      <c r="H26" s="250" t="b">
        <f t="shared" si="0"/>
        <v>1</v>
      </c>
      <c r="I26" s="250">
        <v>45568</v>
      </c>
      <c r="J26" s="250">
        <v>45568</v>
      </c>
      <c r="K26" s="319"/>
      <c r="L26" s="31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</row>
    <row r="27" spans="1:149" s="223" customFormat="1">
      <c r="A27" s="242">
        <f t="shared" si="1"/>
        <v>26</v>
      </c>
      <c r="B27" s="156" t="b">
        <f>+C27=D27</f>
        <v>1</v>
      </c>
      <c r="C27" s="237" t="s">
        <v>1517</v>
      </c>
      <c r="D27" s="237" t="s">
        <v>1517</v>
      </c>
      <c r="E27" s="398" t="s">
        <v>2170</v>
      </c>
      <c r="F27" s="237" t="s">
        <v>1518</v>
      </c>
      <c r="G27" s="409">
        <v>45566</v>
      </c>
      <c r="H27" s="250" t="b">
        <f t="shared" si="0"/>
        <v>1</v>
      </c>
      <c r="I27" s="250">
        <v>45568</v>
      </c>
      <c r="J27" s="250">
        <v>45568</v>
      </c>
      <c r="K27" s="319"/>
      <c r="L27" s="31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</row>
    <row r="28" spans="1:149" s="223" customFormat="1">
      <c r="A28" s="242">
        <f t="shared" si="1"/>
        <v>27</v>
      </c>
      <c r="B28" s="156" t="b">
        <f>+C28=D28</f>
        <v>1</v>
      </c>
      <c r="C28" s="237" t="s">
        <v>1519</v>
      </c>
      <c r="D28" s="237" t="s">
        <v>1519</v>
      </c>
      <c r="E28" s="398" t="s">
        <v>2170</v>
      </c>
      <c r="F28" s="237" t="s">
        <v>1520</v>
      </c>
      <c r="G28" s="409">
        <v>45566</v>
      </c>
      <c r="H28" s="250" t="b">
        <f t="shared" si="0"/>
        <v>1</v>
      </c>
      <c r="I28" s="250">
        <v>45566</v>
      </c>
      <c r="J28" s="250">
        <v>45566</v>
      </c>
      <c r="K28" s="319"/>
      <c r="L28" s="31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  <c r="EQ28" s="229"/>
      <c r="ER28" s="229"/>
      <c r="ES28" s="229"/>
    </row>
    <row r="29" spans="1:149" s="223" customFormat="1">
      <c r="A29" s="242">
        <f t="shared" si="1"/>
        <v>28</v>
      </c>
      <c r="B29" s="156" t="b">
        <f>+C29=D29</f>
        <v>1</v>
      </c>
      <c r="C29" s="237" t="s">
        <v>1521</v>
      </c>
      <c r="D29" s="237" t="s">
        <v>1521</v>
      </c>
      <c r="E29" s="398" t="s">
        <v>2170</v>
      </c>
      <c r="F29" s="237" t="s">
        <v>1522</v>
      </c>
      <c r="G29" s="409">
        <v>45566</v>
      </c>
      <c r="H29" s="250" t="b">
        <f t="shared" si="0"/>
        <v>1</v>
      </c>
      <c r="I29" s="250">
        <v>45568</v>
      </c>
      <c r="J29" s="250">
        <v>45568</v>
      </c>
      <c r="K29" s="319"/>
      <c r="L29" s="31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  <c r="EQ29" s="229"/>
      <c r="ER29" s="229"/>
      <c r="ES29" s="229"/>
    </row>
    <row r="30" spans="1:149" s="229" customFormat="1">
      <c r="A30" s="242">
        <f t="shared" si="1"/>
        <v>29</v>
      </c>
      <c r="B30" s="156" t="b">
        <f>+C30=D30</f>
        <v>1</v>
      </c>
      <c r="C30" s="237" t="s">
        <v>1523</v>
      </c>
      <c r="D30" s="237" t="s">
        <v>1523</v>
      </c>
      <c r="E30" s="398" t="s">
        <v>2170</v>
      </c>
      <c r="F30" s="237" t="s">
        <v>1524</v>
      </c>
      <c r="G30" s="409">
        <v>45566</v>
      </c>
      <c r="H30" s="250" t="b">
        <f t="shared" si="0"/>
        <v>1</v>
      </c>
      <c r="I30" s="250">
        <v>45568</v>
      </c>
      <c r="J30" s="250">
        <v>45568</v>
      </c>
      <c r="K30" s="319"/>
      <c r="L30" s="319"/>
    </row>
    <row r="31" spans="1:149" s="223" customFormat="1">
      <c r="A31" s="242">
        <f t="shared" si="1"/>
        <v>30</v>
      </c>
      <c r="B31" s="156" t="b">
        <f>+C31=D31</f>
        <v>1</v>
      </c>
      <c r="C31" s="237" t="s">
        <v>1525</v>
      </c>
      <c r="D31" s="237" t="s">
        <v>1525</v>
      </c>
      <c r="E31" s="398" t="s">
        <v>2170</v>
      </c>
      <c r="F31" s="237" t="s">
        <v>1526</v>
      </c>
      <c r="G31" s="409">
        <v>45567</v>
      </c>
      <c r="H31" s="250" t="b">
        <f t="shared" si="0"/>
        <v>1</v>
      </c>
      <c r="I31" s="250">
        <v>45568</v>
      </c>
      <c r="J31" s="250">
        <v>45568</v>
      </c>
      <c r="K31" s="319"/>
      <c r="L31" s="31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</row>
    <row r="32" spans="1:149" s="223" customFormat="1">
      <c r="A32" s="242">
        <f t="shared" si="1"/>
        <v>31</v>
      </c>
      <c r="B32" s="156" t="b">
        <f>+C32=D32</f>
        <v>1</v>
      </c>
      <c r="C32" s="237" t="s">
        <v>1527</v>
      </c>
      <c r="D32" s="237" t="s">
        <v>1527</v>
      </c>
      <c r="E32" s="398" t="s">
        <v>2170</v>
      </c>
      <c r="F32" s="237" t="s">
        <v>1528</v>
      </c>
      <c r="G32" s="409">
        <v>45567</v>
      </c>
      <c r="H32" s="250" t="b">
        <f t="shared" si="0"/>
        <v>1</v>
      </c>
      <c r="I32" s="250">
        <v>45568</v>
      </c>
      <c r="J32" s="250">
        <v>45568</v>
      </c>
      <c r="K32" s="319"/>
      <c r="L32" s="31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</row>
    <row r="33" spans="1:149" s="223" customFormat="1">
      <c r="A33" s="242">
        <f t="shared" si="1"/>
        <v>32</v>
      </c>
      <c r="B33" s="156" t="b">
        <f>+C33=D33</f>
        <v>1</v>
      </c>
      <c r="C33" s="237" t="s">
        <v>1529</v>
      </c>
      <c r="D33" s="237" t="s">
        <v>1529</v>
      </c>
      <c r="E33" s="398" t="s">
        <v>2170</v>
      </c>
      <c r="F33" s="237" t="s">
        <v>1530</v>
      </c>
      <c r="G33" s="409">
        <v>45567</v>
      </c>
      <c r="H33" s="250" t="b">
        <f t="shared" si="0"/>
        <v>1</v>
      </c>
      <c r="I33" s="250">
        <v>45569</v>
      </c>
      <c r="J33" s="250">
        <v>45569</v>
      </c>
      <c r="K33" s="319"/>
      <c r="L33" s="31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</row>
    <row r="34" spans="1:149" s="223" customFormat="1">
      <c r="A34" s="242">
        <f>1+A33</f>
        <v>33</v>
      </c>
      <c r="B34" s="156" t="b">
        <f>+C34=D34</f>
        <v>1</v>
      </c>
      <c r="C34" s="237" t="s">
        <v>1531</v>
      </c>
      <c r="D34" s="237" t="s">
        <v>1531</v>
      </c>
      <c r="E34" s="398" t="s">
        <v>2170</v>
      </c>
      <c r="F34" s="237" t="s">
        <v>1532</v>
      </c>
      <c r="G34" s="409">
        <v>45567</v>
      </c>
      <c r="H34" s="250" t="b">
        <f t="shared" si="0"/>
        <v>1</v>
      </c>
      <c r="I34" s="250">
        <v>45573</v>
      </c>
      <c r="J34" s="250">
        <v>45573</v>
      </c>
      <c r="K34" s="319"/>
      <c r="L34" s="31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</row>
    <row r="35" spans="1:149" s="223" customFormat="1">
      <c r="A35" s="242">
        <f t="shared" si="1"/>
        <v>34</v>
      </c>
      <c r="B35" s="156" t="b">
        <f>+C35=D35</f>
        <v>1</v>
      </c>
      <c r="C35" s="237" t="s">
        <v>1533</v>
      </c>
      <c r="D35" s="237" t="s">
        <v>1533</v>
      </c>
      <c r="E35" s="398" t="s">
        <v>2170</v>
      </c>
      <c r="F35" s="237" t="s">
        <v>1534</v>
      </c>
      <c r="G35" s="409">
        <v>45567</v>
      </c>
      <c r="H35" s="250" t="b">
        <f t="shared" si="0"/>
        <v>1</v>
      </c>
      <c r="I35" s="250">
        <v>45572</v>
      </c>
      <c r="J35" s="250">
        <v>45572</v>
      </c>
      <c r="K35" s="319" t="s">
        <v>1497</v>
      </c>
      <c r="L35" s="31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</row>
    <row r="36" spans="1:149" s="223" customFormat="1">
      <c r="A36" s="242">
        <f t="shared" si="1"/>
        <v>35</v>
      </c>
      <c r="B36" s="156" t="b">
        <f>+C36=D36</f>
        <v>1</v>
      </c>
      <c r="C36" s="237" t="s">
        <v>1535</v>
      </c>
      <c r="D36" s="237" t="s">
        <v>1535</v>
      </c>
      <c r="E36" s="398" t="s">
        <v>2170</v>
      </c>
      <c r="F36" s="237" t="s">
        <v>1536</v>
      </c>
      <c r="G36" s="409">
        <v>45567</v>
      </c>
      <c r="H36" s="250" t="b">
        <f t="shared" si="0"/>
        <v>1</v>
      </c>
      <c r="I36" s="250">
        <v>45569</v>
      </c>
      <c r="J36" s="250">
        <v>45569</v>
      </c>
      <c r="K36" s="319"/>
      <c r="L36" s="31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</row>
    <row r="37" spans="1:149">
      <c r="A37" s="242">
        <f t="shared" ref="A37:A100" si="2">1+A36</f>
        <v>36</v>
      </c>
      <c r="B37" s="156" t="b">
        <f>+C37=D37</f>
        <v>1</v>
      </c>
      <c r="C37" s="237" t="s">
        <v>1537</v>
      </c>
      <c r="D37" s="237" t="s">
        <v>1537</v>
      </c>
      <c r="E37" s="398" t="s">
        <v>2170</v>
      </c>
      <c r="F37" s="237" t="s">
        <v>1538</v>
      </c>
      <c r="G37" s="409">
        <v>45568</v>
      </c>
      <c r="H37" s="250" t="b">
        <f t="shared" ref="H37:H52" si="3">+J37=I37</f>
        <v>1</v>
      </c>
      <c r="I37" s="250">
        <v>45568</v>
      </c>
      <c r="J37" s="250">
        <v>45568</v>
      </c>
      <c r="K37" s="319"/>
      <c r="L37" s="31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</row>
    <row r="38" spans="1:149">
      <c r="A38" s="242">
        <f t="shared" si="2"/>
        <v>37</v>
      </c>
      <c r="B38" s="156" t="b">
        <f>+C38=D38</f>
        <v>1</v>
      </c>
      <c r="C38" s="237" t="s">
        <v>1539</v>
      </c>
      <c r="D38" s="237" t="s">
        <v>1539</v>
      </c>
      <c r="E38" s="398" t="s">
        <v>2170</v>
      </c>
      <c r="F38" s="237" t="s">
        <v>1540</v>
      </c>
      <c r="G38" s="409">
        <v>45568</v>
      </c>
      <c r="H38" s="250" t="b">
        <f t="shared" si="3"/>
        <v>1</v>
      </c>
      <c r="I38" s="250">
        <v>45572</v>
      </c>
      <c r="J38" s="250">
        <v>45572</v>
      </c>
      <c r="K38" s="319"/>
      <c r="L38" s="31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</row>
    <row r="39" spans="1:149">
      <c r="A39" s="242">
        <f t="shared" si="2"/>
        <v>38</v>
      </c>
      <c r="B39" s="403" t="b">
        <f>+C39=D39</f>
        <v>1</v>
      </c>
      <c r="C39" s="404" t="s">
        <v>1541</v>
      </c>
      <c r="D39" s="399" t="s">
        <v>1541</v>
      </c>
      <c r="E39" s="400" t="s">
        <v>2293</v>
      </c>
      <c r="F39" s="399" t="s">
        <v>1542</v>
      </c>
      <c r="G39" s="401">
        <v>45568</v>
      </c>
      <c r="H39" s="402" t="b">
        <f t="shared" si="3"/>
        <v>1</v>
      </c>
      <c r="I39" s="402">
        <v>45569</v>
      </c>
      <c r="J39" s="402">
        <v>45569</v>
      </c>
      <c r="K39" s="319"/>
      <c r="L39" s="228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</row>
    <row r="40" spans="1:149">
      <c r="A40" s="242">
        <f t="shared" si="2"/>
        <v>39</v>
      </c>
      <c r="B40" s="156" t="b">
        <f>+C40=D40</f>
        <v>1</v>
      </c>
      <c r="C40" s="237" t="s">
        <v>1543</v>
      </c>
      <c r="D40" s="237" t="s">
        <v>1543</v>
      </c>
      <c r="E40" s="398" t="s">
        <v>2170</v>
      </c>
      <c r="F40" s="237" t="s">
        <v>1544</v>
      </c>
      <c r="G40" s="409">
        <v>45568</v>
      </c>
      <c r="H40" s="250" t="b">
        <f t="shared" si="3"/>
        <v>1</v>
      </c>
      <c r="I40" s="250">
        <v>45574</v>
      </c>
      <c r="J40" s="250">
        <v>45574</v>
      </c>
      <c r="K40" s="319"/>
      <c r="L40" s="31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</row>
    <row r="41" spans="1:149">
      <c r="A41" s="242">
        <f t="shared" si="2"/>
        <v>40</v>
      </c>
      <c r="B41" s="156" t="b">
        <f>+C41=D41</f>
        <v>1</v>
      </c>
      <c r="C41" s="237" t="s">
        <v>1545</v>
      </c>
      <c r="D41" s="237" t="s">
        <v>1545</v>
      </c>
      <c r="E41" s="398" t="s">
        <v>2170</v>
      </c>
      <c r="F41" s="237" t="s">
        <v>1546</v>
      </c>
      <c r="G41" s="409">
        <v>45568</v>
      </c>
      <c r="H41" s="250" t="b">
        <f t="shared" si="3"/>
        <v>1</v>
      </c>
      <c r="I41" s="250">
        <v>45573</v>
      </c>
      <c r="J41" s="250">
        <v>45573</v>
      </c>
      <c r="K41" s="319"/>
      <c r="L41" s="31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</row>
    <row r="42" spans="1:149">
      <c r="A42" s="242">
        <f t="shared" si="2"/>
        <v>41</v>
      </c>
      <c r="B42" s="156" t="b">
        <f>+C42=D42</f>
        <v>1</v>
      </c>
      <c r="C42" s="237" t="s">
        <v>1547</v>
      </c>
      <c r="D42" s="237" t="s">
        <v>1547</v>
      </c>
      <c r="E42" s="398" t="s">
        <v>2170</v>
      </c>
      <c r="F42" s="237" t="s">
        <v>1548</v>
      </c>
      <c r="G42" s="409">
        <v>45568</v>
      </c>
      <c r="H42" s="250" t="b">
        <f t="shared" si="3"/>
        <v>1</v>
      </c>
      <c r="I42" s="250">
        <v>45576</v>
      </c>
      <c r="J42" s="250">
        <v>45576</v>
      </c>
      <c r="K42" s="319" t="s">
        <v>2294</v>
      </c>
      <c r="L42" s="319" t="s">
        <v>2292</v>
      </c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E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29"/>
      <c r="ER42" s="229"/>
      <c r="ES42" s="229"/>
    </row>
    <row r="43" spans="1:149">
      <c r="A43" s="242">
        <f t="shared" si="2"/>
        <v>42</v>
      </c>
      <c r="B43" s="156" t="b">
        <f>+C43=D43</f>
        <v>1</v>
      </c>
      <c r="C43" s="237" t="s">
        <v>1549</v>
      </c>
      <c r="D43" s="397" t="s">
        <v>1549</v>
      </c>
      <c r="E43" s="398" t="s">
        <v>2170</v>
      </c>
      <c r="F43" s="397" t="s">
        <v>1550</v>
      </c>
      <c r="G43" s="405">
        <v>45568</v>
      </c>
      <c r="H43" s="250" t="b">
        <f t="shared" si="3"/>
        <v>1</v>
      </c>
      <c r="I43" s="250">
        <v>45574</v>
      </c>
      <c r="J43" s="250">
        <v>45574</v>
      </c>
      <c r="K43" s="319" t="s">
        <v>1494</v>
      </c>
      <c r="L43" s="228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E43" s="229"/>
      <c r="DF43" s="229"/>
      <c r="DG43" s="22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229"/>
      <c r="DT43" s="229"/>
      <c r="DU43" s="229"/>
      <c r="DV43" s="229"/>
      <c r="DW43" s="229"/>
      <c r="DX43" s="229"/>
      <c r="DY43" s="229"/>
      <c r="DZ43" s="229"/>
      <c r="EA43" s="229"/>
      <c r="EB43" s="229"/>
      <c r="EC43" s="229"/>
      <c r="ED43" s="229"/>
      <c r="EE43" s="229"/>
      <c r="EF43" s="229"/>
      <c r="EG43" s="229"/>
      <c r="EH43" s="229"/>
      <c r="EI43" s="229"/>
      <c r="EJ43" s="229"/>
      <c r="EK43" s="229"/>
      <c r="EL43" s="229"/>
      <c r="EM43" s="229"/>
      <c r="EN43" s="229"/>
      <c r="EO43" s="229"/>
      <c r="EP43" s="229"/>
      <c r="EQ43" s="229"/>
      <c r="ER43" s="229"/>
      <c r="ES43" s="229"/>
    </row>
    <row r="44" spans="1:149">
      <c r="A44" s="242">
        <f t="shared" si="2"/>
        <v>43</v>
      </c>
      <c r="B44" s="156" t="b">
        <f>+C44=D44</f>
        <v>1</v>
      </c>
      <c r="C44" s="237" t="s">
        <v>1551</v>
      </c>
      <c r="D44" s="397" t="s">
        <v>1551</v>
      </c>
      <c r="E44" s="398" t="s">
        <v>2170</v>
      </c>
      <c r="F44" s="397" t="s">
        <v>1552</v>
      </c>
      <c r="G44" s="405">
        <v>45569</v>
      </c>
      <c r="H44" s="250" t="b">
        <f t="shared" si="3"/>
        <v>1</v>
      </c>
      <c r="I44" s="250">
        <v>45572</v>
      </c>
      <c r="J44" s="250">
        <v>45572</v>
      </c>
      <c r="K44" s="319"/>
      <c r="L44" s="228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E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29"/>
      <c r="DX44" s="229"/>
      <c r="DY44" s="229"/>
      <c r="DZ44" s="229"/>
      <c r="EA44" s="229"/>
      <c r="EB44" s="229"/>
      <c r="EC44" s="229"/>
      <c r="ED44" s="229"/>
      <c r="EE44" s="229"/>
      <c r="EF44" s="229"/>
      <c r="EG44" s="229"/>
      <c r="EH44" s="229"/>
      <c r="EI44" s="229"/>
      <c r="EJ44" s="229"/>
      <c r="EK44" s="229"/>
      <c r="EL44" s="229"/>
      <c r="EM44" s="229"/>
      <c r="EN44" s="229"/>
      <c r="EO44" s="229"/>
      <c r="EP44" s="229"/>
      <c r="EQ44" s="229"/>
      <c r="ER44" s="229"/>
      <c r="ES44" s="229"/>
    </row>
    <row r="45" spans="1:149">
      <c r="A45" s="242">
        <f t="shared" si="2"/>
        <v>44</v>
      </c>
      <c r="B45" s="156" t="b">
        <f>+C45=D45</f>
        <v>1</v>
      </c>
      <c r="C45" s="237" t="s">
        <v>1553</v>
      </c>
      <c r="D45" s="397" t="s">
        <v>1553</v>
      </c>
      <c r="E45" s="398" t="s">
        <v>2170</v>
      </c>
      <c r="F45" s="397" t="s">
        <v>1554</v>
      </c>
      <c r="G45" s="405">
        <v>45569</v>
      </c>
      <c r="H45" s="250" t="b">
        <f t="shared" si="3"/>
        <v>1</v>
      </c>
      <c r="I45" s="250">
        <v>45574</v>
      </c>
      <c r="J45" s="250">
        <v>45574</v>
      </c>
      <c r="K45" s="319"/>
      <c r="L45" s="228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29"/>
      <c r="BR45" s="229"/>
      <c r="BS45" s="229"/>
      <c r="BT45" s="229"/>
      <c r="BU45" s="229"/>
      <c r="BV45" s="229"/>
      <c r="BW45" s="229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  <c r="CO45" s="229"/>
      <c r="CP45" s="229"/>
      <c r="CQ45" s="229"/>
      <c r="CR45" s="229"/>
      <c r="CS45" s="229"/>
      <c r="CT45" s="229"/>
      <c r="CU45" s="229"/>
      <c r="CV45" s="229"/>
      <c r="CW45" s="229"/>
      <c r="CX45" s="229"/>
      <c r="CY45" s="229"/>
      <c r="CZ45" s="229"/>
      <c r="DA45" s="229"/>
      <c r="DB45" s="229"/>
      <c r="DC45" s="229"/>
      <c r="DD45" s="229"/>
      <c r="DE45" s="229"/>
      <c r="DF45" s="229"/>
      <c r="DG45" s="229"/>
      <c r="DH45" s="229"/>
      <c r="DI45" s="229"/>
      <c r="DJ45" s="229"/>
      <c r="DK45" s="229"/>
      <c r="DL45" s="229"/>
      <c r="DM45" s="229"/>
      <c r="DN45" s="229"/>
      <c r="DO45" s="229"/>
      <c r="DP45" s="229"/>
      <c r="DQ45" s="229"/>
      <c r="DR45" s="229"/>
      <c r="DS45" s="229"/>
      <c r="DT45" s="229"/>
      <c r="DU45" s="229"/>
      <c r="DV45" s="229"/>
      <c r="DW45" s="229"/>
      <c r="DX45" s="229"/>
      <c r="DY45" s="229"/>
      <c r="DZ45" s="229"/>
      <c r="EA45" s="229"/>
      <c r="EB45" s="229"/>
      <c r="EC45" s="229"/>
      <c r="ED45" s="229"/>
      <c r="EE45" s="229"/>
      <c r="EF45" s="229"/>
      <c r="EG45" s="229"/>
      <c r="EH45" s="229"/>
      <c r="EI45" s="229"/>
      <c r="EJ45" s="229"/>
      <c r="EK45" s="229"/>
      <c r="EL45" s="229"/>
      <c r="EM45" s="229"/>
      <c r="EN45" s="229"/>
      <c r="EO45" s="229"/>
      <c r="EP45" s="229"/>
      <c r="EQ45" s="229"/>
      <c r="ER45" s="229"/>
      <c r="ES45" s="229"/>
    </row>
    <row r="46" spans="1:149">
      <c r="A46" s="242">
        <f t="shared" si="2"/>
        <v>45</v>
      </c>
      <c r="B46" s="156" t="b">
        <f>+C46=D46</f>
        <v>1</v>
      </c>
      <c r="C46" s="237" t="s">
        <v>1555</v>
      </c>
      <c r="D46" s="397" t="s">
        <v>1555</v>
      </c>
      <c r="E46" s="398" t="s">
        <v>2170</v>
      </c>
      <c r="F46" s="397" t="s">
        <v>1556</v>
      </c>
      <c r="G46" s="405">
        <v>45569</v>
      </c>
      <c r="H46" s="250" t="b">
        <f t="shared" si="3"/>
        <v>1</v>
      </c>
      <c r="I46" s="250">
        <v>45572</v>
      </c>
      <c r="J46" s="250">
        <v>45572</v>
      </c>
      <c r="K46" s="319"/>
      <c r="L46" s="228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E46" s="229"/>
      <c r="DF46" s="229"/>
      <c r="DG46" s="229"/>
      <c r="DH46" s="229"/>
      <c r="DI46" s="229"/>
      <c r="DJ46" s="229"/>
      <c r="DK46" s="229"/>
      <c r="DL46" s="229"/>
      <c r="DM46" s="229"/>
      <c r="DN46" s="229"/>
      <c r="DO46" s="229"/>
      <c r="DP46" s="229"/>
      <c r="DQ46" s="229"/>
      <c r="DR46" s="229"/>
      <c r="DS46" s="229"/>
      <c r="DT46" s="229"/>
      <c r="DU46" s="229"/>
      <c r="DV46" s="229"/>
      <c r="DW46" s="229"/>
      <c r="DX46" s="229"/>
      <c r="DY46" s="229"/>
      <c r="DZ46" s="229"/>
      <c r="EA46" s="229"/>
      <c r="EB46" s="229"/>
      <c r="EC46" s="229"/>
      <c r="ED46" s="229"/>
      <c r="EE46" s="229"/>
      <c r="EF46" s="229"/>
      <c r="EG46" s="229"/>
      <c r="EH46" s="229"/>
      <c r="EI46" s="229"/>
      <c r="EJ46" s="229"/>
      <c r="EK46" s="229"/>
      <c r="EL46" s="229"/>
      <c r="EM46" s="229"/>
      <c r="EN46" s="229"/>
      <c r="EO46" s="229"/>
      <c r="EP46" s="229"/>
      <c r="EQ46" s="229"/>
      <c r="ER46" s="229"/>
      <c r="ES46" s="229"/>
    </row>
    <row r="47" spans="1:149">
      <c r="A47" s="242">
        <f t="shared" si="2"/>
        <v>46</v>
      </c>
      <c r="B47" s="156" t="b">
        <f>+C47=D47</f>
        <v>1</v>
      </c>
      <c r="C47" s="237" t="s">
        <v>1557</v>
      </c>
      <c r="D47" s="397" t="s">
        <v>1557</v>
      </c>
      <c r="E47" s="398" t="s">
        <v>2170</v>
      </c>
      <c r="F47" s="397" t="s">
        <v>1558</v>
      </c>
      <c r="G47" s="405">
        <v>45569</v>
      </c>
      <c r="H47" s="250" t="b">
        <f t="shared" si="3"/>
        <v>1</v>
      </c>
      <c r="I47" s="250">
        <v>45572</v>
      </c>
      <c r="J47" s="250">
        <v>45572</v>
      </c>
      <c r="K47" s="319"/>
      <c r="L47" s="228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29"/>
      <c r="DX47" s="229"/>
      <c r="DY47" s="229"/>
      <c r="DZ47" s="229"/>
      <c r="EA47" s="229"/>
      <c r="EB47" s="229"/>
      <c r="EC47" s="229"/>
      <c r="ED47" s="229"/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  <c r="EQ47" s="229"/>
      <c r="ER47" s="229"/>
      <c r="ES47" s="229"/>
    </row>
    <row r="48" spans="1:149">
      <c r="A48" s="242">
        <f t="shared" si="2"/>
        <v>47</v>
      </c>
      <c r="B48" s="156" t="b">
        <f>+C48=D48</f>
        <v>1</v>
      </c>
      <c r="C48" s="237" t="s">
        <v>1559</v>
      </c>
      <c r="D48" s="397" t="s">
        <v>1559</v>
      </c>
      <c r="E48" s="398" t="s">
        <v>2170</v>
      </c>
      <c r="F48" s="397" t="s">
        <v>1560</v>
      </c>
      <c r="G48" s="405">
        <v>45569</v>
      </c>
      <c r="H48" s="250" t="b">
        <f t="shared" si="3"/>
        <v>1</v>
      </c>
      <c r="I48" s="250">
        <v>45573</v>
      </c>
      <c r="J48" s="250">
        <v>45573</v>
      </c>
      <c r="K48" s="319"/>
      <c r="L48" s="228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  <c r="EQ48" s="229"/>
      <c r="ER48" s="229"/>
      <c r="ES48" s="229"/>
    </row>
    <row r="49" spans="1:149">
      <c r="A49" s="242">
        <f t="shared" si="2"/>
        <v>48</v>
      </c>
      <c r="B49" s="156" t="b">
        <f>+C49=D49</f>
        <v>1</v>
      </c>
      <c r="C49" s="237" t="s">
        <v>1561</v>
      </c>
      <c r="D49" s="397" t="s">
        <v>1561</v>
      </c>
      <c r="E49" s="398" t="s">
        <v>2170</v>
      </c>
      <c r="F49" s="397" t="s">
        <v>1562</v>
      </c>
      <c r="G49" s="405">
        <v>45569</v>
      </c>
      <c r="H49" s="250" t="b">
        <f t="shared" si="3"/>
        <v>1</v>
      </c>
      <c r="I49" s="250">
        <v>45572</v>
      </c>
      <c r="J49" s="250">
        <v>45572</v>
      </c>
      <c r="K49" s="319" t="s">
        <v>118</v>
      </c>
      <c r="L49" s="228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E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29"/>
      <c r="EH49" s="229"/>
      <c r="EI49" s="229"/>
      <c r="EJ49" s="229"/>
      <c r="EK49" s="229"/>
      <c r="EL49" s="229"/>
      <c r="EM49" s="229"/>
      <c r="EN49" s="229"/>
      <c r="EO49" s="229"/>
      <c r="EP49" s="229"/>
      <c r="EQ49" s="229"/>
      <c r="ER49" s="229"/>
      <c r="ES49" s="229"/>
    </row>
    <row r="50" spans="1:149">
      <c r="A50" s="242">
        <f t="shared" si="2"/>
        <v>49</v>
      </c>
      <c r="B50" s="156" t="b">
        <f>+C50=D50</f>
        <v>1</v>
      </c>
      <c r="C50" s="237" t="s">
        <v>1563</v>
      </c>
      <c r="D50" s="397" t="s">
        <v>1563</v>
      </c>
      <c r="E50" s="398" t="s">
        <v>2170</v>
      </c>
      <c r="F50" s="397" t="s">
        <v>1564</v>
      </c>
      <c r="G50" s="405">
        <v>45569</v>
      </c>
      <c r="H50" s="250" t="b">
        <f t="shared" si="3"/>
        <v>1</v>
      </c>
      <c r="I50" s="250">
        <v>45573</v>
      </c>
      <c r="J50" s="250">
        <v>45573</v>
      </c>
      <c r="K50" s="319"/>
      <c r="L50" s="228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E50" s="229"/>
      <c r="DF50" s="229"/>
      <c r="DG50" s="229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29"/>
      <c r="DV50" s="229"/>
      <c r="DW50" s="229"/>
      <c r="DX50" s="229"/>
      <c r="DY50" s="229"/>
      <c r="DZ50" s="229"/>
      <c r="EA50" s="229"/>
      <c r="EB50" s="229"/>
      <c r="EC50" s="229"/>
      <c r="ED50" s="229"/>
      <c r="EE50" s="229"/>
      <c r="EF50" s="229"/>
      <c r="EG50" s="229"/>
      <c r="EH50" s="229"/>
      <c r="EI50" s="229"/>
      <c r="EJ50" s="229"/>
      <c r="EK50" s="229"/>
      <c r="EL50" s="229"/>
      <c r="EM50" s="229"/>
      <c r="EN50" s="229"/>
      <c r="EO50" s="229"/>
      <c r="EP50" s="229"/>
      <c r="EQ50" s="229"/>
      <c r="ER50" s="229"/>
      <c r="ES50" s="229"/>
    </row>
    <row r="51" spans="1:149">
      <c r="A51" s="242">
        <f t="shared" si="2"/>
        <v>50</v>
      </c>
      <c r="B51" s="156" t="b">
        <f>+C51=D51</f>
        <v>1</v>
      </c>
      <c r="C51" s="237" t="s">
        <v>1565</v>
      </c>
      <c r="D51" s="397" t="s">
        <v>1565</v>
      </c>
      <c r="E51" s="398" t="s">
        <v>2170</v>
      </c>
      <c r="F51" s="397" t="s">
        <v>1566</v>
      </c>
      <c r="G51" s="405">
        <v>45569</v>
      </c>
      <c r="H51" s="250" t="b">
        <f t="shared" si="3"/>
        <v>1</v>
      </c>
      <c r="I51" s="250">
        <v>45573</v>
      </c>
      <c r="J51" s="250">
        <v>45573</v>
      </c>
      <c r="K51" s="319"/>
      <c r="L51" s="228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E51" s="229"/>
      <c r="DF51" s="229"/>
      <c r="DG51" s="229"/>
      <c r="DH51" s="229"/>
      <c r="DI51" s="229"/>
      <c r="DJ51" s="229"/>
      <c r="DK51" s="229"/>
      <c r="DL51" s="229"/>
      <c r="DM51" s="229"/>
      <c r="DN51" s="229"/>
      <c r="DO51" s="229"/>
      <c r="DP51" s="229"/>
      <c r="DQ51" s="229"/>
      <c r="DR51" s="229"/>
      <c r="DS51" s="229"/>
      <c r="DT51" s="229"/>
      <c r="DU51" s="229"/>
      <c r="DV51" s="229"/>
      <c r="DW51" s="229"/>
      <c r="DX51" s="229"/>
      <c r="DY51" s="229"/>
      <c r="DZ51" s="229"/>
      <c r="EA51" s="229"/>
      <c r="EB51" s="229"/>
      <c r="EC51" s="229"/>
      <c r="ED51" s="229"/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  <c r="EQ51" s="229"/>
      <c r="ER51" s="229"/>
      <c r="ES51" s="229"/>
    </row>
    <row r="52" spans="1:149">
      <c r="A52" s="242">
        <f t="shared" si="2"/>
        <v>51</v>
      </c>
      <c r="B52" s="156" t="b">
        <f>+C52=D52</f>
        <v>1</v>
      </c>
      <c r="C52" s="237" t="s">
        <v>1567</v>
      </c>
      <c r="D52" s="397" t="s">
        <v>1567</v>
      </c>
      <c r="E52" s="398" t="s">
        <v>2170</v>
      </c>
      <c r="F52" s="397" t="s">
        <v>1568</v>
      </c>
      <c r="G52" s="405">
        <v>45569</v>
      </c>
      <c r="H52" s="250" t="b">
        <f t="shared" si="3"/>
        <v>1</v>
      </c>
      <c r="I52" s="250">
        <v>45573</v>
      </c>
      <c r="J52" s="250">
        <v>45573</v>
      </c>
      <c r="K52" s="319"/>
      <c r="L52" s="31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29"/>
      <c r="CY52" s="229"/>
      <c r="CZ52" s="229"/>
      <c r="DA52" s="229"/>
      <c r="DB52" s="229"/>
      <c r="DC52" s="229"/>
      <c r="DD52" s="229"/>
      <c r="DE52" s="229"/>
      <c r="DF52" s="229"/>
      <c r="DG52" s="229"/>
      <c r="DH52" s="229"/>
      <c r="DI52" s="229"/>
      <c r="DJ52" s="229"/>
      <c r="DK52" s="229"/>
      <c r="DL52" s="229"/>
      <c r="DM52" s="229"/>
      <c r="DN52" s="229"/>
      <c r="DO52" s="229"/>
      <c r="DP52" s="229"/>
      <c r="DQ52" s="229"/>
      <c r="DR52" s="229"/>
      <c r="DS52" s="229"/>
      <c r="DT52" s="229"/>
      <c r="DU52" s="229"/>
      <c r="DV52" s="229"/>
      <c r="DW52" s="229"/>
      <c r="DX52" s="229"/>
      <c r="DY52" s="229"/>
      <c r="DZ52" s="229"/>
      <c r="EA52" s="229"/>
      <c r="EB52" s="229"/>
      <c r="EC52" s="229"/>
      <c r="ED52" s="229"/>
      <c r="EE52" s="229"/>
      <c r="EF52" s="229"/>
      <c r="EG52" s="229"/>
      <c r="EH52" s="229"/>
      <c r="EI52" s="229"/>
      <c r="EJ52" s="229"/>
      <c r="EK52" s="229"/>
      <c r="EL52" s="229"/>
      <c r="EM52" s="229"/>
      <c r="EN52" s="229"/>
      <c r="EO52" s="229"/>
      <c r="EP52" s="229"/>
      <c r="EQ52" s="229"/>
      <c r="ER52" s="229"/>
      <c r="ES52" s="229"/>
    </row>
    <row r="53" spans="1:149">
      <c r="A53" s="242">
        <f t="shared" si="2"/>
        <v>52</v>
      </c>
      <c r="B53" s="156" t="b">
        <f>+C53=D53</f>
        <v>1</v>
      </c>
      <c r="C53" s="237" t="s">
        <v>1569</v>
      </c>
      <c r="D53" s="237" t="s">
        <v>1569</v>
      </c>
      <c r="E53" s="398" t="s">
        <v>2170</v>
      </c>
      <c r="F53" s="237" t="s">
        <v>1570</v>
      </c>
      <c r="G53" s="409">
        <v>45569</v>
      </c>
      <c r="H53" s="250" t="b">
        <f t="shared" ref="H53:H116" si="4">+J53=I53</f>
        <v>1</v>
      </c>
      <c r="I53" s="250" t="s">
        <v>1571</v>
      </c>
      <c r="J53" s="250" t="s">
        <v>1571</v>
      </c>
      <c r="K53" s="319"/>
      <c r="L53" s="31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29"/>
      <c r="CY53" s="229"/>
      <c r="CZ53" s="229"/>
      <c r="DA53" s="229"/>
      <c r="DB53" s="229"/>
      <c r="DC53" s="229"/>
      <c r="DD53" s="229"/>
      <c r="DE53" s="229"/>
      <c r="DF53" s="229"/>
      <c r="DG53" s="229"/>
      <c r="DH53" s="229"/>
      <c r="DI53" s="229"/>
      <c r="DJ53" s="229"/>
      <c r="DK53" s="229"/>
      <c r="DL53" s="229"/>
      <c r="DM53" s="229"/>
      <c r="DN53" s="229"/>
      <c r="DO53" s="229"/>
      <c r="DP53" s="229"/>
      <c r="DQ53" s="229"/>
      <c r="DR53" s="229"/>
      <c r="DS53" s="229"/>
      <c r="DT53" s="229"/>
      <c r="DU53" s="229"/>
      <c r="DV53" s="229"/>
      <c r="DW53" s="229"/>
      <c r="DX53" s="229"/>
      <c r="DY53" s="229"/>
      <c r="DZ53" s="229"/>
      <c r="EA53" s="229"/>
      <c r="EB53" s="229"/>
      <c r="EC53" s="229"/>
      <c r="ED53" s="229"/>
      <c r="EE53" s="229"/>
      <c r="EF53" s="229"/>
      <c r="EG53" s="229"/>
      <c r="EH53" s="229"/>
      <c r="EI53" s="229"/>
      <c r="EJ53" s="229"/>
      <c r="EK53" s="229"/>
      <c r="EL53" s="229"/>
      <c r="EM53" s="229"/>
      <c r="EN53" s="229"/>
      <c r="EO53" s="229"/>
      <c r="EP53" s="229"/>
      <c r="EQ53" s="229"/>
      <c r="ER53" s="229"/>
      <c r="ES53" s="229"/>
    </row>
    <row r="54" spans="1:149">
      <c r="A54" s="242">
        <f t="shared" si="2"/>
        <v>53</v>
      </c>
      <c r="B54" s="156" t="b">
        <f>+C54=D54</f>
        <v>1</v>
      </c>
      <c r="C54" s="237" t="s">
        <v>1572</v>
      </c>
      <c r="D54" s="397" t="s">
        <v>1572</v>
      </c>
      <c r="E54" s="398" t="s">
        <v>2170</v>
      </c>
      <c r="F54" s="397" t="s">
        <v>1573</v>
      </c>
      <c r="G54" s="405">
        <v>45569</v>
      </c>
      <c r="H54" s="250" t="b">
        <f t="shared" si="4"/>
        <v>1</v>
      </c>
      <c r="I54" s="250">
        <v>45573</v>
      </c>
      <c r="J54" s="250">
        <v>45573</v>
      </c>
      <c r="K54" s="319"/>
      <c r="L54" s="228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E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  <c r="EQ54" s="229"/>
      <c r="ER54" s="229"/>
      <c r="ES54" s="229"/>
    </row>
    <row r="55" spans="1:149">
      <c r="A55" s="242">
        <f t="shared" si="2"/>
        <v>54</v>
      </c>
      <c r="B55" s="156" t="b">
        <f>+C55=D55</f>
        <v>1</v>
      </c>
      <c r="C55" s="237" t="s">
        <v>1574</v>
      </c>
      <c r="D55" s="397" t="s">
        <v>1574</v>
      </c>
      <c r="E55" s="398" t="s">
        <v>2170</v>
      </c>
      <c r="F55" s="397" t="s">
        <v>1575</v>
      </c>
      <c r="G55" s="405">
        <v>45569</v>
      </c>
      <c r="H55" s="250" t="b">
        <f t="shared" si="4"/>
        <v>1</v>
      </c>
      <c r="I55" s="250">
        <v>45573</v>
      </c>
      <c r="J55" s="250">
        <v>45573</v>
      </c>
      <c r="K55" s="319"/>
      <c r="L55" s="228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229"/>
      <c r="DB55" s="229"/>
      <c r="DC55" s="229"/>
      <c r="DD55" s="229"/>
      <c r="DE55" s="229"/>
      <c r="DF55" s="229"/>
      <c r="DG55" s="229"/>
      <c r="DH55" s="229"/>
      <c r="DI55" s="229"/>
      <c r="DJ55" s="229"/>
      <c r="DK55" s="229"/>
      <c r="DL55" s="229"/>
      <c r="DM55" s="229"/>
      <c r="DN55" s="229"/>
      <c r="DO55" s="229"/>
      <c r="DP55" s="229"/>
      <c r="DQ55" s="229"/>
      <c r="DR55" s="229"/>
      <c r="DS55" s="229"/>
      <c r="DT55" s="229"/>
      <c r="DU55" s="229"/>
      <c r="DV55" s="229"/>
      <c r="DW55" s="229"/>
      <c r="DX55" s="229"/>
      <c r="DY55" s="229"/>
      <c r="DZ55" s="229"/>
      <c r="EA55" s="229"/>
      <c r="EB55" s="229"/>
      <c r="EC55" s="229"/>
      <c r="ED55" s="229"/>
      <c r="EE55" s="229"/>
      <c r="EF55" s="229"/>
      <c r="EG55" s="229"/>
      <c r="EH55" s="229"/>
      <c r="EI55" s="229"/>
      <c r="EJ55" s="229"/>
      <c r="EK55" s="229"/>
      <c r="EL55" s="229"/>
      <c r="EM55" s="229"/>
      <c r="EN55" s="229"/>
      <c r="EO55" s="229"/>
      <c r="EP55" s="229"/>
      <c r="EQ55" s="229"/>
      <c r="ER55" s="229"/>
      <c r="ES55" s="229"/>
    </row>
    <row r="56" spans="1:149">
      <c r="A56" s="242">
        <f t="shared" si="2"/>
        <v>55</v>
      </c>
      <c r="B56" s="156" t="b">
        <f>+C56=D56</f>
        <v>1</v>
      </c>
      <c r="C56" s="237" t="s">
        <v>1576</v>
      </c>
      <c r="D56" s="397" t="s">
        <v>1576</v>
      </c>
      <c r="E56" s="398" t="s">
        <v>2170</v>
      </c>
      <c r="F56" s="397" t="s">
        <v>1577</v>
      </c>
      <c r="G56" s="405">
        <v>45569</v>
      </c>
      <c r="H56" s="250" t="b">
        <f t="shared" si="4"/>
        <v>1</v>
      </c>
      <c r="I56" s="250">
        <v>45573</v>
      </c>
      <c r="J56" s="250">
        <v>45573</v>
      </c>
      <c r="K56" s="319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E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29"/>
      <c r="DX56" s="229"/>
      <c r="DY56" s="229"/>
      <c r="DZ56" s="229"/>
      <c r="EA56" s="229"/>
      <c r="EB56" s="229"/>
      <c r="EC56" s="229"/>
      <c r="ED56" s="229"/>
      <c r="EE56" s="229"/>
      <c r="EF56" s="229"/>
      <c r="EG56" s="229"/>
      <c r="EH56" s="229"/>
      <c r="EI56" s="229"/>
      <c r="EJ56" s="229"/>
      <c r="EK56" s="229"/>
      <c r="EL56" s="229"/>
      <c r="EM56" s="229"/>
      <c r="EN56" s="229"/>
      <c r="EO56" s="229"/>
      <c r="EP56" s="229"/>
      <c r="EQ56" s="229"/>
      <c r="ER56" s="229"/>
      <c r="ES56" s="229"/>
    </row>
    <row r="57" spans="1:149">
      <c r="A57" s="242">
        <f t="shared" si="2"/>
        <v>56</v>
      </c>
      <c r="B57" s="156" t="b">
        <f>+C57=D57</f>
        <v>1</v>
      </c>
      <c r="C57" s="237" t="s">
        <v>1578</v>
      </c>
      <c r="D57" s="397" t="s">
        <v>1578</v>
      </c>
      <c r="E57" s="398" t="s">
        <v>2170</v>
      </c>
      <c r="F57" s="397" t="s">
        <v>1579</v>
      </c>
      <c r="G57" s="405">
        <v>45569</v>
      </c>
      <c r="H57" s="250" t="b">
        <f t="shared" si="4"/>
        <v>1</v>
      </c>
      <c r="I57" s="250">
        <v>45573</v>
      </c>
      <c r="J57" s="250">
        <v>45573</v>
      </c>
      <c r="K57" s="319"/>
      <c r="L57" s="228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  <c r="CA57" s="229"/>
      <c r="CB57" s="229"/>
      <c r="CC57" s="229"/>
      <c r="CD57" s="229"/>
      <c r="CE57" s="229"/>
      <c r="CF57" s="229"/>
      <c r="CG57" s="229"/>
      <c r="CH57" s="229"/>
      <c r="CI57" s="229"/>
      <c r="CJ57" s="229"/>
      <c r="CK57" s="229"/>
      <c r="CL57" s="229"/>
      <c r="CM57" s="229"/>
      <c r="CN57" s="229"/>
      <c r="CO57" s="229"/>
      <c r="CP57" s="229"/>
      <c r="CQ57" s="229"/>
      <c r="CR57" s="229"/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29"/>
      <c r="DE57" s="229"/>
      <c r="DF57" s="229"/>
      <c r="DG57" s="229"/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29"/>
      <c r="DX57" s="229"/>
      <c r="DY57" s="229"/>
      <c r="DZ57" s="229"/>
      <c r="EA57" s="229"/>
      <c r="EB57" s="229"/>
      <c r="EC57" s="229"/>
      <c r="ED57" s="229"/>
      <c r="EE57" s="229"/>
      <c r="EF57" s="229"/>
      <c r="EG57" s="229"/>
      <c r="EH57" s="229"/>
      <c r="EI57" s="229"/>
      <c r="EJ57" s="229"/>
      <c r="EK57" s="229"/>
      <c r="EL57" s="229"/>
      <c r="EM57" s="229"/>
      <c r="EN57" s="229"/>
      <c r="EO57" s="229"/>
      <c r="EP57" s="229"/>
      <c r="EQ57" s="229"/>
      <c r="ER57" s="229"/>
      <c r="ES57" s="229"/>
    </row>
    <row r="58" spans="1:149">
      <c r="A58" s="242">
        <f t="shared" si="2"/>
        <v>57</v>
      </c>
      <c r="B58" s="156" t="b">
        <f>+C58=D58</f>
        <v>1</v>
      </c>
      <c r="C58" s="237" t="s">
        <v>1580</v>
      </c>
      <c r="D58" s="397" t="s">
        <v>1580</v>
      </c>
      <c r="E58" s="398" t="s">
        <v>2170</v>
      </c>
      <c r="F58" s="397" t="s">
        <v>1581</v>
      </c>
      <c r="G58" s="405">
        <v>45569</v>
      </c>
      <c r="H58" s="250" t="b">
        <f t="shared" si="4"/>
        <v>1</v>
      </c>
      <c r="I58" s="250">
        <v>45576</v>
      </c>
      <c r="J58" s="250">
        <v>45576</v>
      </c>
      <c r="K58" s="319"/>
      <c r="L58" s="228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  <c r="BP58" s="229"/>
      <c r="BQ58" s="229"/>
      <c r="BR58" s="229"/>
      <c r="BS58" s="229"/>
      <c r="BT58" s="229"/>
      <c r="BU58" s="229"/>
      <c r="BV58" s="229"/>
      <c r="BW58" s="229"/>
      <c r="BX58" s="229"/>
      <c r="BY58" s="229"/>
      <c r="BZ58" s="229"/>
      <c r="CA58" s="229"/>
      <c r="CB58" s="229"/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229"/>
      <c r="CU58" s="229"/>
      <c r="CV58" s="229"/>
      <c r="CW58" s="229"/>
      <c r="CX58" s="229"/>
      <c r="CY58" s="229"/>
      <c r="CZ58" s="229"/>
      <c r="DA58" s="229"/>
      <c r="DB58" s="229"/>
      <c r="DC58" s="229"/>
      <c r="DD58" s="229"/>
      <c r="DE58" s="229"/>
      <c r="DF58" s="229"/>
      <c r="DG58" s="229"/>
      <c r="DH58" s="229"/>
      <c r="DI58" s="229"/>
      <c r="DJ58" s="229"/>
      <c r="DK58" s="229"/>
      <c r="DL58" s="229"/>
      <c r="DM58" s="229"/>
      <c r="DN58" s="229"/>
      <c r="DO58" s="229"/>
      <c r="DP58" s="229"/>
      <c r="DQ58" s="229"/>
      <c r="DR58" s="229"/>
      <c r="DS58" s="229"/>
      <c r="DT58" s="229"/>
      <c r="DU58" s="229"/>
      <c r="DV58" s="229"/>
      <c r="DW58" s="229"/>
      <c r="DX58" s="229"/>
      <c r="DY58" s="229"/>
      <c r="DZ58" s="229"/>
      <c r="EA58" s="229"/>
      <c r="EB58" s="229"/>
      <c r="EC58" s="229"/>
      <c r="ED58" s="229"/>
      <c r="EE58" s="229"/>
      <c r="EF58" s="229"/>
      <c r="EG58" s="229"/>
      <c r="EH58" s="229"/>
      <c r="EI58" s="229"/>
      <c r="EJ58" s="229"/>
      <c r="EK58" s="229"/>
      <c r="EL58" s="229"/>
      <c r="EM58" s="229"/>
      <c r="EN58" s="229"/>
      <c r="EO58" s="229"/>
      <c r="EP58" s="229"/>
      <c r="EQ58" s="229"/>
      <c r="ER58" s="229"/>
      <c r="ES58" s="229"/>
    </row>
    <row r="59" spans="1:149">
      <c r="A59" s="242">
        <f t="shared" si="2"/>
        <v>58</v>
      </c>
      <c r="B59" s="156" t="b">
        <f>+C59=D59</f>
        <v>1</v>
      </c>
      <c r="C59" s="237" t="s">
        <v>1582</v>
      </c>
      <c r="D59" s="397" t="s">
        <v>1582</v>
      </c>
      <c r="E59" s="398" t="s">
        <v>2170</v>
      </c>
      <c r="F59" s="397" t="s">
        <v>1583</v>
      </c>
      <c r="G59" s="405">
        <v>45569</v>
      </c>
      <c r="H59" s="250" t="b">
        <f t="shared" si="4"/>
        <v>1</v>
      </c>
      <c r="I59" s="250">
        <v>45575</v>
      </c>
      <c r="J59" s="250">
        <v>45575</v>
      </c>
      <c r="K59" s="319"/>
      <c r="L59" s="228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  <c r="CA59" s="229"/>
      <c r="CB59" s="229"/>
      <c r="CC59" s="229"/>
      <c r="CD59" s="229"/>
      <c r="CE59" s="229"/>
      <c r="CF59" s="229"/>
      <c r="CG59" s="229"/>
      <c r="CH59" s="229"/>
      <c r="CI59" s="229"/>
      <c r="CJ59" s="229"/>
      <c r="CK59" s="229"/>
      <c r="CL59" s="229"/>
      <c r="CM59" s="229"/>
      <c r="CN59" s="229"/>
      <c r="CO59" s="229"/>
      <c r="CP59" s="229"/>
      <c r="CQ59" s="229"/>
      <c r="CR59" s="229"/>
      <c r="CS59" s="229"/>
      <c r="CT59" s="229"/>
      <c r="CU59" s="229"/>
      <c r="CV59" s="229"/>
      <c r="CW59" s="229"/>
      <c r="CX59" s="229"/>
      <c r="CY59" s="229"/>
      <c r="CZ59" s="229"/>
      <c r="DA59" s="229"/>
      <c r="DB59" s="229"/>
      <c r="DC59" s="229"/>
      <c r="DD59" s="229"/>
      <c r="DE59" s="229"/>
      <c r="DF59" s="229"/>
      <c r="DG59" s="229"/>
      <c r="DH59" s="229"/>
      <c r="DI59" s="229"/>
      <c r="DJ59" s="229"/>
      <c r="DK59" s="229"/>
      <c r="DL59" s="229"/>
      <c r="DM59" s="229"/>
      <c r="DN59" s="229"/>
      <c r="DO59" s="229"/>
      <c r="DP59" s="229"/>
      <c r="DQ59" s="229"/>
      <c r="DR59" s="229"/>
      <c r="DS59" s="229"/>
      <c r="DT59" s="229"/>
      <c r="DU59" s="229"/>
      <c r="DV59" s="229"/>
      <c r="DW59" s="229"/>
      <c r="DX59" s="229"/>
      <c r="DY59" s="229"/>
      <c r="DZ59" s="229"/>
      <c r="EA59" s="229"/>
      <c r="EB59" s="229"/>
      <c r="EC59" s="229"/>
      <c r="ED59" s="229"/>
      <c r="EE59" s="229"/>
      <c r="EF59" s="229"/>
      <c r="EG59" s="229"/>
      <c r="EH59" s="229"/>
      <c r="EI59" s="229"/>
      <c r="EJ59" s="229"/>
      <c r="EK59" s="229"/>
      <c r="EL59" s="229"/>
      <c r="EM59" s="229"/>
      <c r="EN59" s="229"/>
      <c r="EO59" s="229"/>
      <c r="EP59" s="229"/>
      <c r="EQ59" s="229"/>
      <c r="ER59" s="229"/>
      <c r="ES59" s="229"/>
    </row>
    <row r="60" spans="1:149">
      <c r="A60" s="242">
        <f t="shared" si="2"/>
        <v>59</v>
      </c>
      <c r="B60" s="156" t="b">
        <f>+C60=D60</f>
        <v>1</v>
      </c>
      <c r="C60" s="237" t="s">
        <v>1584</v>
      </c>
      <c r="D60" s="397" t="s">
        <v>1584</v>
      </c>
      <c r="E60" s="398" t="s">
        <v>2170</v>
      </c>
      <c r="F60" s="397" t="s">
        <v>1585</v>
      </c>
      <c r="G60" s="405">
        <v>45569</v>
      </c>
      <c r="H60" s="250" t="b">
        <f t="shared" si="4"/>
        <v>1</v>
      </c>
      <c r="I60" s="250">
        <v>45573</v>
      </c>
      <c r="J60" s="250">
        <v>45573</v>
      </c>
      <c r="K60" s="319"/>
      <c r="L60" s="228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29"/>
      <c r="DD60" s="229"/>
      <c r="DE60" s="229"/>
      <c r="DF60" s="229"/>
      <c r="DG60" s="229"/>
      <c r="DH60" s="229"/>
      <c r="DI60" s="229"/>
      <c r="DJ60" s="229"/>
      <c r="DK60" s="229"/>
      <c r="DL60" s="229"/>
      <c r="DM60" s="229"/>
      <c r="DN60" s="229"/>
      <c r="DO60" s="229"/>
      <c r="DP60" s="229"/>
      <c r="DQ60" s="229"/>
      <c r="DR60" s="229"/>
      <c r="DS60" s="229"/>
      <c r="DT60" s="229"/>
      <c r="DU60" s="229"/>
      <c r="DV60" s="229"/>
      <c r="DW60" s="229"/>
      <c r="DX60" s="229"/>
      <c r="DY60" s="229"/>
      <c r="DZ60" s="229"/>
      <c r="EA60" s="229"/>
      <c r="EB60" s="229"/>
      <c r="EC60" s="229"/>
      <c r="ED60" s="229"/>
      <c r="EE60" s="229"/>
      <c r="EF60" s="229"/>
      <c r="EG60" s="229"/>
      <c r="EH60" s="229"/>
      <c r="EI60" s="229"/>
      <c r="EJ60" s="229"/>
      <c r="EK60" s="229"/>
      <c r="EL60" s="229"/>
      <c r="EM60" s="229"/>
      <c r="EN60" s="229"/>
      <c r="EO60" s="229"/>
      <c r="EP60" s="229"/>
      <c r="EQ60" s="229"/>
      <c r="ER60" s="229"/>
      <c r="ES60" s="229"/>
    </row>
    <row r="61" spans="1:149">
      <c r="A61" s="242">
        <f t="shared" si="2"/>
        <v>60</v>
      </c>
      <c r="B61" s="156" t="b">
        <f>+C61=D61</f>
        <v>1</v>
      </c>
      <c r="C61" s="237" t="s">
        <v>1586</v>
      </c>
      <c r="D61" s="397" t="s">
        <v>1586</v>
      </c>
      <c r="E61" s="398" t="s">
        <v>2170</v>
      </c>
      <c r="F61" s="397" t="s">
        <v>1587</v>
      </c>
      <c r="G61" s="405">
        <v>45569</v>
      </c>
      <c r="H61" s="250" t="b">
        <f t="shared" si="4"/>
        <v>1</v>
      </c>
      <c r="I61" s="250">
        <v>45574</v>
      </c>
      <c r="J61" s="250">
        <v>45574</v>
      </c>
      <c r="K61" s="319"/>
      <c r="L61" s="228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229"/>
      <c r="BP61" s="229"/>
      <c r="BQ61" s="229"/>
      <c r="BR61" s="229"/>
      <c r="BS61" s="229"/>
      <c r="BT61" s="229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/>
      <c r="CM61" s="229"/>
      <c r="CN61" s="229"/>
      <c r="CO61" s="229"/>
      <c r="CP61" s="229"/>
      <c r="CQ61" s="229"/>
      <c r="CR61" s="229"/>
      <c r="CS61" s="229"/>
      <c r="CT61" s="229"/>
      <c r="CU61" s="229"/>
      <c r="CV61" s="229"/>
      <c r="CW61" s="229"/>
      <c r="CX61" s="229"/>
      <c r="CY61" s="229"/>
      <c r="CZ61" s="229"/>
      <c r="DA61" s="229"/>
      <c r="DB61" s="229"/>
      <c r="DC61" s="229"/>
      <c r="DD61" s="229"/>
      <c r="DE61" s="229"/>
      <c r="DF61" s="229"/>
      <c r="DG61" s="229"/>
      <c r="DH61" s="229"/>
      <c r="DI61" s="229"/>
      <c r="DJ61" s="229"/>
      <c r="DK61" s="229"/>
      <c r="DL61" s="229"/>
      <c r="DM61" s="229"/>
      <c r="DN61" s="229"/>
      <c r="DO61" s="229"/>
      <c r="DP61" s="229"/>
      <c r="DQ61" s="229"/>
      <c r="DR61" s="229"/>
      <c r="DS61" s="229"/>
      <c r="DT61" s="229"/>
      <c r="DU61" s="229"/>
      <c r="DV61" s="229"/>
      <c r="DW61" s="229"/>
      <c r="DX61" s="229"/>
      <c r="DY61" s="229"/>
      <c r="DZ61" s="229"/>
      <c r="EA61" s="229"/>
      <c r="EB61" s="229"/>
      <c r="EC61" s="229"/>
      <c r="ED61" s="229"/>
      <c r="EE61" s="229"/>
      <c r="EF61" s="229"/>
      <c r="EG61" s="229"/>
      <c r="EH61" s="229"/>
      <c r="EI61" s="229"/>
      <c r="EJ61" s="229"/>
      <c r="EK61" s="229"/>
      <c r="EL61" s="229"/>
      <c r="EM61" s="229"/>
      <c r="EN61" s="229"/>
      <c r="EO61" s="229"/>
      <c r="EP61" s="229"/>
      <c r="EQ61" s="229"/>
      <c r="ER61" s="229"/>
      <c r="ES61" s="229"/>
    </row>
    <row r="62" spans="1:149">
      <c r="A62" s="242">
        <f t="shared" si="2"/>
        <v>61</v>
      </c>
      <c r="B62" s="156" t="b">
        <f>+C62=D62</f>
        <v>1</v>
      </c>
      <c r="C62" s="237" t="s">
        <v>1588</v>
      </c>
      <c r="D62" s="397" t="s">
        <v>1588</v>
      </c>
      <c r="E62" s="398" t="s">
        <v>2170</v>
      </c>
      <c r="F62" s="397" t="s">
        <v>1589</v>
      </c>
      <c r="G62" s="405">
        <v>45569</v>
      </c>
      <c r="H62" s="250" t="b">
        <f t="shared" si="4"/>
        <v>1</v>
      </c>
      <c r="I62" s="250">
        <v>45573</v>
      </c>
      <c r="J62" s="250">
        <v>45573</v>
      </c>
      <c r="K62" s="319"/>
      <c r="L62" s="228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229"/>
      <c r="BP62" s="229"/>
      <c r="BQ62" s="229"/>
      <c r="BR62" s="229"/>
      <c r="BS62" s="229"/>
      <c r="BT62" s="229"/>
      <c r="BU62" s="229"/>
      <c r="BV62" s="229"/>
      <c r="BW62" s="229"/>
      <c r="BX62" s="229"/>
      <c r="BY62" s="229"/>
      <c r="BZ62" s="229"/>
      <c r="CA62" s="229"/>
      <c r="CB62" s="229"/>
      <c r="CC62" s="229"/>
      <c r="CD62" s="229"/>
      <c r="CE62" s="229"/>
      <c r="CF62" s="229"/>
      <c r="CG62" s="229"/>
      <c r="CH62" s="229"/>
      <c r="CI62" s="229"/>
      <c r="CJ62" s="229"/>
      <c r="CK62" s="229"/>
      <c r="CL62" s="229"/>
      <c r="CM62" s="229"/>
      <c r="CN62" s="229"/>
      <c r="CO62" s="229"/>
      <c r="CP62" s="229"/>
      <c r="CQ62" s="229"/>
      <c r="CR62" s="229"/>
      <c r="CS62" s="229"/>
      <c r="CT62" s="229"/>
      <c r="CU62" s="229"/>
      <c r="CV62" s="229"/>
      <c r="CW62" s="229"/>
      <c r="CX62" s="229"/>
      <c r="CY62" s="229"/>
      <c r="CZ62" s="229"/>
      <c r="DA62" s="229"/>
      <c r="DB62" s="229"/>
      <c r="DC62" s="229"/>
      <c r="DD62" s="229"/>
      <c r="DE62" s="229"/>
      <c r="DF62" s="229"/>
      <c r="DG62" s="229"/>
      <c r="DH62" s="229"/>
      <c r="DI62" s="229"/>
      <c r="DJ62" s="229"/>
      <c r="DK62" s="229"/>
      <c r="DL62" s="229"/>
      <c r="DM62" s="229"/>
      <c r="DN62" s="229"/>
      <c r="DO62" s="229"/>
      <c r="DP62" s="229"/>
      <c r="DQ62" s="229"/>
      <c r="DR62" s="229"/>
      <c r="DS62" s="229"/>
      <c r="DT62" s="229"/>
      <c r="DU62" s="229"/>
      <c r="DV62" s="229"/>
      <c r="DW62" s="229"/>
      <c r="DX62" s="229"/>
      <c r="DY62" s="229"/>
      <c r="DZ62" s="229"/>
      <c r="EA62" s="229"/>
      <c r="EB62" s="229"/>
      <c r="EC62" s="229"/>
      <c r="ED62" s="229"/>
      <c r="EE62" s="229"/>
      <c r="EF62" s="229"/>
      <c r="EG62" s="229"/>
      <c r="EH62" s="229"/>
      <c r="EI62" s="229"/>
      <c r="EJ62" s="229"/>
      <c r="EK62" s="229"/>
      <c r="EL62" s="229"/>
      <c r="EM62" s="229"/>
      <c r="EN62" s="229"/>
      <c r="EO62" s="229"/>
      <c r="EP62" s="229"/>
      <c r="EQ62" s="229"/>
      <c r="ER62" s="229"/>
      <c r="ES62" s="229"/>
    </row>
    <row r="63" spans="1:149">
      <c r="A63" s="242">
        <f t="shared" si="2"/>
        <v>62</v>
      </c>
      <c r="B63" s="156" t="b">
        <f>+C63=D63</f>
        <v>1</v>
      </c>
      <c r="C63" s="237" t="s">
        <v>1590</v>
      </c>
      <c r="D63" s="397" t="s">
        <v>1590</v>
      </c>
      <c r="E63" s="398" t="s">
        <v>2170</v>
      </c>
      <c r="F63" s="397" t="s">
        <v>1591</v>
      </c>
      <c r="G63" s="405">
        <v>45569</v>
      </c>
      <c r="H63" s="250" t="b">
        <f t="shared" si="4"/>
        <v>1</v>
      </c>
      <c r="I63" s="250">
        <v>45573</v>
      </c>
      <c r="J63" s="250">
        <v>45573</v>
      </c>
      <c r="K63" s="319"/>
      <c r="L63" s="228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E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29"/>
      <c r="EH63" s="229"/>
      <c r="EI63" s="229"/>
      <c r="EJ63" s="229"/>
      <c r="EK63" s="229"/>
      <c r="EL63" s="229"/>
      <c r="EM63" s="229"/>
      <c r="EN63" s="229"/>
      <c r="EO63" s="229"/>
      <c r="EP63" s="229"/>
      <c r="EQ63" s="229"/>
      <c r="ER63" s="229"/>
      <c r="ES63" s="229"/>
    </row>
    <row r="64" spans="1:149">
      <c r="A64" s="242">
        <f t="shared" si="2"/>
        <v>63</v>
      </c>
      <c r="B64" s="156" t="b">
        <f>+C64=D64</f>
        <v>1</v>
      </c>
      <c r="C64" s="237" t="s">
        <v>1592</v>
      </c>
      <c r="D64" s="397" t="s">
        <v>1592</v>
      </c>
      <c r="E64" s="398" t="s">
        <v>2170</v>
      </c>
      <c r="F64" s="397" t="s">
        <v>1593</v>
      </c>
      <c r="G64" s="405">
        <v>45569</v>
      </c>
      <c r="H64" s="250" t="b">
        <f t="shared" si="4"/>
        <v>1</v>
      </c>
      <c r="I64" s="250">
        <v>45573</v>
      </c>
      <c r="J64" s="250">
        <v>45573</v>
      </c>
      <c r="K64" s="319"/>
      <c r="L64" s="228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  <c r="BV64" s="229"/>
      <c r="BW64" s="229"/>
      <c r="BX64" s="229"/>
      <c r="BY64" s="229"/>
      <c r="BZ64" s="229"/>
      <c r="CA64" s="229"/>
      <c r="CB64" s="229"/>
      <c r="CC64" s="229"/>
      <c r="CD64" s="229"/>
      <c r="CE64" s="229"/>
      <c r="CF64" s="229"/>
      <c r="CG64" s="229"/>
      <c r="CH64" s="229"/>
      <c r="CI64" s="229"/>
      <c r="CJ64" s="229"/>
      <c r="CK64" s="229"/>
      <c r="CL64" s="229"/>
      <c r="CM64" s="229"/>
      <c r="CN64" s="229"/>
      <c r="CO64" s="229"/>
      <c r="CP64" s="229"/>
      <c r="CQ64" s="229"/>
      <c r="CR64" s="229"/>
      <c r="CS64" s="229"/>
      <c r="CT64" s="229"/>
      <c r="CU64" s="229"/>
      <c r="CV64" s="229"/>
      <c r="CW64" s="229"/>
      <c r="CX64" s="229"/>
      <c r="CY64" s="229"/>
      <c r="CZ64" s="229"/>
      <c r="DA64" s="229"/>
      <c r="DB64" s="229"/>
      <c r="DC64" s="229"/>
      <c r="DD64" s="229"/>
      <c r="DE64" s="229"/>
      <c r="DF64" s="229"/>
      <c r="DG64" s="229"/>
      <c r="DH64" s="229"/>
      <c r="DI64" s="229"/>
      <c r="DJ64" s="229"/>
      <c r="DK64" s="229"/>
      <c r="DL64" s="229"/>
      <c r="DM64" s="229"/>
      <c r="DN64" s="229"/>
      <c r="DO64" s="229"/>
      <c r="DP64" s="229"/>
      <c r="DQ64" s="229"/>
      <c r="DR64" s="229"/>
      <c r="DS64" s="229"/>
      <c r="DT64" s="229"/>
      <c r="DU64" s="229"/>
      <c r="DV64" s="229"/>
      <c r="DW64" s="229"/>
      <c r="DX64" s="229"/>
      <c r="DY64" s="229"/>
      <c r="DZ64" s="229"/>
      <c r="EA64" s="229"/>
      <c r="EB64" s="229"/>
      <c r="EC64" s="229"/>
      <c r="ED64" s="229"/>
      <c r="EE64" s="229"/>
      <c r="EF64" s="229"/>
      <c r="EG64" s="229"/>
      <c r="EH64" s="229"/>
      <c r="EI64" s="229"/>
      <c r="EJ64" s="229"/>
      <c r="EK64" s="229"/>
      <c r="EL64" s="229"/>
      <c r="EM64" s="229"/>
      <c r="EN64" s="229"/>
      <c r="EO64" s="229"/>
      <c r="EP64" s="229"/>
      <c r="EQ64" s="229"/>
      <c r="ER64" s="229"/>
      <c r="ES64" s="229"/>
    </row>
    <row r="65" spans="1:149">
      <c r="A65" s="242">
        <f t="shared" si="2"/>
        <v>64</v>
      </c>
      <c r="B65" s="156" t="b">
        <f>+C65=D65</f>
        <v>1</v>
      </c>
      <c r="C65" s="237" t="s">
        <v>1594</v>
      </c>
      <c r="D65" s="397" t="s">
        <v>1594</v>
      </c>
      <c r="E65" s="398" t="s">
        <v>2170</v>
      </c>
      <c r="F65" s="397" t="s">
        <v>1595</v>
      </c>
      <c r="G65" s="405">
        <v>45569</v>
      </c>
      <c r="H65" s="250" t="b">
        <f t="shared" si="4"/>
        <v>1</v>
      </c>
      <c r="I65" s="250">
        <v>45573</v>
      </c>
      <c r="J65" s="250">
        <v>45573</v>
      </c>
      <c r="K65" s="319"/>
      <c r="L65" s="228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  <c r="BV65" s="229"/>
      <c r="BW65" s="229"/>
      <c r="BX65" s="229"/>
      <c r="BY65" s="229"/>
      <c r="BZ65" s="229"/>
      <c r="CA65" s="229"/>
      <c r="CB65" s="229"/>
      <c r="CC65" s="229"/>
      <c r="CD65" s="229"/>
      <c r="CE65" s="229"/>
      <c r="CF65" s="229"/>
      <c r="CG65" s="229"/>
      <c r="CH65" s="229"/>
      <c r="CI65" s="229"/>
      <c r="CJ65" s="229"/>
      <c r="CK65" s="229"/>
      <c r="CL65" s="229"/>
      <c r="CM65" s="229"/>
      <c r="CN65" s="229"/>
      <c r="CO65" s="229"/>
      <c r="CP65" s="229"/>
      <c r="CQ65" s="229"/>
      <c r="CR65" s="229"/>
      <c r="CS65" s="229"/>
      <c r="CT65" s="229"/>
      <c r="CU65" s="229"/>
      <c r="CV65" s="229"/>
      <c r="CW65" s="229"/>
      <c r="CX65" s="229"/>
      <c r="CY65" s="229"/>
      <c r="CZ65" s="229"/>
      <c r="DA65" s="229"/>
      <c r="DB65" s="229"/>
      <c r="DC65" s="229"/>
      <c r="DD65" s="229"/>
      <c r="DE65" s="229"/>
      <c r="DF65" s="229"/>
      <c r="DG65" s="229"/>
      <c r="DH65" s="229"/>
      <c r="DI65" s="229"/>
      <c r="DJ65" s="229"/>
      <c r="DK65" s="229"/>
      <c r="DL65" s="229"/>
      <c r="DM65" s="229"/>
      <c r="DN65" s="229"/>
      <c r="DO65" s="229"/>
      <c r="DP65" s="229"/>
      <c r="DQ65" s="229"/>
      <c r="DR65" s="229"/>
      <c r="DS65" s="229"/>
      <c r="DT65" s="229"/>
      <c r="DU65" s="229"/>
      <c r="DV65" s="229"/>
      <c r="DW65" s="229"/>
      <c r="DX65" s="229"/>
      <c r="DY65" s="229"/>
      <c r="DZ65" s="229"/>
      <c r="EA65" s="229"/>
      <c r="EB65" s="229"/>
      <c r="EC65" s="229"/>
      <c r="ED65" s="229"/>
      <c r="EE65" s="229"/>
      <c r="EF65" s="229"/>
      <c r="EG65" s="229"/>
      <c r="EH65" s="229"/>
      <c r="EI65" s="229"/>
      <c r="EJ65" s="229"/>
      <c r="EK65" s="229"/>
      <c r="EL65" s="229"/>
      <c r="EM65" s="229"/>
      <c r="EN65" s="229"/>
      <c r="EO65" s="229"/>
      <c r="EP65" s="229"/>
      <c r="EQ65" s="229"/>
      <c r="ER65" s="229"/>
      <c r="ES65" s="229"/>
    </row>
    <row r="66" spans="1:149">
      <c r="A66" s="242">
        <f t="shared" si="2"/>
        <v>65</v>
      </c>
      <c r="B66" s="156" t="b">
        <f>+C66=D66</f>
        <v>1</v>
      </c>
      <c r="C66" s="237" t="s">
        <v>1596</v>
      </c>
      <c r="D66" s="397" t="s">
        <v>1596</v>
      </c>
      <c r="E66" s="398" t="s">
        <v>2170</v>
      </c>
      <c r="F66" s="397" t="s">
        <v>1597</v>
      </c>
      <c r="G66" s="405">
        <v>45569</v>
      </c>
      <c r="H66" s="250" t="b">
        <f t="shared" si="4"/>
        <v>1</v>
      </c>
      <c r="I66" s="250">
        <v>45574</v>
      </c>
      <c r="J66" s="250">
        <v>45574</v>
      </c>
      <c r="K66" s="319"/>
      <c r="L66" s="228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  <c r="BV66" s="229"/>
      <c r="BW66" s="229"/>
      <c r="BX66" s="229"/>
      <c r="BY66" s="229"/>
      <c r="BZ66" s="229"/>
      <c r="CA66" s="229"/>
      <c r="CB66" s="229"/>
      <c r="CC66" s="229"/>
      <c r="CD66" s="229"/>
      <c r="CE66" s="229"/>
      <c r="CF66" s="229"/>
      <c r="CG66" s="229"/>
      <c r="CH66" s="229"/>
      <c r="CI66" s="229"/>
      <c r="CJ66" s="229"/>
      <c r="CK66" s="229"/>
      <c r="CL66" s="229"/>
      <c r="CM66" s="229"/>
      <c r="CN66" s="229"/>
      <c r="CO66" s="229"/>
      <c r="CP66" s="229"/>
      <c r="CQ66" s="229"/>
      <c r="CR66" s="229"/>
      <c r="CS66" s="229"/>
      <c r="CT66" s="229"/>
      <c r="CU66" s="229"/>
      <c r="CV66" s="229"/>
      <c r="CW66" s="229"/>
      <c r="CX66" s="229"/>
      <c r="CY66" s="229"/>
      <c r="CZ66" s="229"/>
      <c r="DA66" s="229"/>
      <c r="DB66" s="229"/>
      <c r="DC66" s="229"/>
      <c r="DD66" s="229"/>
      <c r="DE66" s="229"/>
      <c r="DF66" s="229"/>
      <c r="DG66" s="229"/>
      <c r="DH66" s="229"/>
      <c r="DI66" s="229"/>
      <c r="DJ66" s="229"/>
      <c r="DK66" s="229"/>
      <c r="DL66" s="229"/>
      <c r="DM66" s="229"/>
      <c r="DN66" s="229"/>
      <c r="DO66" s="229"/>
      <c r="DP66" s="229"/>
      <c r="DQ66" s="229"/>
      <c r="DR66" s="229"/>
      <c r="DS66" s="229"/>
      <c r="DT66" s="229"/>
      <c r="DU66" s="229"/>
      <c r="DV66" s="229"/>
      <c r="DW66" s="229"/>
      <c r="DX66" s="229"/>
      <c r="DY66" s="229"/>
      <c r="DZ66" s="229"/>
      <c r="EA66" s="229"/>
      <c r="EB66" s="229"/>
      <c r="EC66" s="229"/>
      <c r="ED66" s="229"/>
      <c r="EE66" s="229"/>
      <c r="EF66" s="229"/>
      <c r="EG66" s="229"/>
      <c r="EH66" s="229"/>
      <c r="EI66" s="229"/>
      <c r="EJ66" s="229"/>
      <c r="EK66" s="229"/>
      <c r="EL66" s="229"/>
      <c r="EM66" s="229"/>
      <c r="EN66" s="229"/>
      <c r="EO66" s="229"/>
      <c r="EP66" s="229"/>
      <c r="EQ66" s="229"/>
      <c r="ER66" s="229"/>
      <c r="ES66" s="229"/>
    </row>
    <row r="67" spans="1:149">
      <c r="A67" s="242">
        <f t="shared" si="2"/>
        <v>66</v>
      </c>
      <c r="B67" s="156" t="b">
        <f>+C67=D67</f>
        <v>1</v>
      </c>
      <c r="C67" s="237" t="s">
        <v>1598</v>
      </c>
      <c r="D67" s="397" t="s">
        <v>1598</v>
      </c>
      <c r="E67" s="398" t="s">
        <v>2170</v>
      </c>
      <c r="F67" s="397" t="s">
        <v>1599</v>
      </c>
      <c r="G67" s="405">
        <v>45569</v>
      </c>
      <c r="H67" s="250" t="b">
        <f t="shared" si="4"/>
        <v>1</v>
      </c>
      <c r="I67" s="250">
        <v>45573</v>
      </c>
      <c r="J67" s="250">
        <v>45573</v>
      </c>
      <c r="K67" s="319"/>
      <c r="L67" s="228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  <c r="BV67" s="229"/>
      <c r="BW67" s="229"/>
      <c r="BX67" s="229"/>
      <c r="BY67" s="229"/>
      <c r="BZ67" s="229"/>
      <c r="CA67" s="229"/>
      <c r="CB67" s="229"/>
      <c r="CC67" s="229"/>
      <c r="CD67" s="229"/>
      <c r="CE67" s="229"/>
      <c r="CF67" s="229"/>
      <c r="CG67" s="229"/>
      <c r="CH67" s="229"/>
      <c r="CI67" s="229"/>
      <c r="CJ67" s="229"/>
      <c r="CK67" s="229"/>
      <c r="CL67" s="229"/>
      <c r="CM67" s="229"/>
      <c r="CN67" s="229"/>
      <c r="CO67" s="229"/>
      <c r="CP67" s="229"/>
      <c r="CQ67" s="229"/>
      <c r="CR67" s="229"/>
      <c r="CS67" s="229"/>
      <c r="CT67" s="229"/>
      <c r="CU67" s="229"/>
      <c r="CV67" s="229"/>
      <c r="CW67" s="229"/>
      <c r="CX67" s="229"/>
      <c r="CY67" s="229"/>
      <c r="CZ67" s="229"/>
      <c r="DA67" s="229"/>
      <c r="DB67" s="229"/>
      <c r="DC67" s="229"/>
      <c r="DD67" s="229"/>
      <c r="DE67" s="229"/>
      <c r="DF67" s="229"/>
      <c r="DG67" s="229"/>
      <c r="DH67" s="229"/>
      <c r="DI67" s="229"/>
      <c r="DJ67" s="229"/>
      <c r="DK67" s="229"/>
      <c r="DL67" s="229"/>
      <c r="DM67" s="229"/>
      <c r="DN67" s="229"/>
      <c r="DO67" s="229"/>
      <c r="DP67" s="229"/>
      <c r="DQ67" s="229"/>
      <c r="DR67" s="229"/>
      <c r="DS67" s="229"/>
      <c r="DT67" s="229"/>
      <c r="DU67" s="229"/>
      <c r="DV67" s="229"/>
      <c r="DW67" s="229"/>
      <c r="DX67" s="229"/>
      <c r="DY67" s="229"/>
      <c r="DZ67" s="229"/>
      <c r="EA67" s="229"/>
      <c r="EB67" s="229"/>
      <c r="EC67" s="229"/>
      <c r="ED67" s="229"/>
      <c r="EE67" s="229"/>
      <c r="EF67" s="229"/>
      <c r="EG67" s="229"/>
      <c r="EH67" s="229"/>
      <c r="EI67" s="229"/>
      <c r="EJ67" s="229"/>
      <c r="EK67" s="229"/>
      <c r="EL67" s="229"/>
      <c r="EM67" s="229"/>
      <c r="EN67" s="229"/>
      <c r="EO67" s="229"/>
      <c r="EP67" s="229"/>
      <c r="EQ67" s="229"/>
      <c r="ER67" s="229"/>
      <c r="ES67" s="229"/>
    </row>
    <row r="68" spans="1:149">
      <c r="A68" s="242">
        <f t="shared" si="2"/>
        <v>67</v>
      </c>
      <c r="B68" s="156" t="b">
        <f>+C68=D68</f>
        <v>1</v>
      </c>
      <c r="C68" s="237" t="s">
        <v>1600</v>
      </c>
      <c r="D68" s="397" t="s">
        <v>1600</v>
      </c>
      <c r="E68" s="398" t="s">
        <v>2170</v>
      </c>
      <c r="F68" s="397" t="s">
        <v>1601</v>
      </c>
      <c r="G68" s="405">
        <v>45569</v>
      </c>
      <c r="H68" s="250" t="b">
        <f t="shared" si="4"/>
        <v>1</v>
      </c>
      <c r="I68" s="250">
        <v>45573</v>
      </c>
      <c r="J68" s="250">
        <v>45573</v>
      </c>
      <c r="K68" s="319"/>
      <c r="L68" s="228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  <c r="BV68" s="229"/>
      <c r="BW68" s="229"/>
      <c r="BX68" s="229"/>
      <c r="BY68" s="229"/>
      <c r="BZ68" s="229"/>
      <c r="CA68" s="229"/>
      <c r="CB68" s="229"/>
      <c r="CC68" s="229"/>
      <c r="CD68" s="229"/>
      <c r="CE68" s="229"/>
      <c r="CF68" s="229"/>
      <c r="CG68" s="229"/>
      <c r="CH68" s="229"/>
      <c r="CI68" s="229"/>
      <c r="CJ68" s="229"/>
      <c r="CK68" s="229"/>
      <c r="CL68" s="229"/>
      <c r="CM68" s="229"/>
      <c r="CN68" s="229"/>
      <c r="CO68" s="229"/>
      <c r="CP68" s="229"/>
      <c r="CQ68" s="229"/>
      <c r="CR68" s="229"/>
      <c r="CS68" s="229"/>
      <c r="CT68" s="229"/>
      <c r="CU68" s="229"/>
      <c r="CV68" s="229"/>
      <c r="CW68" s="229"/>
      <c r="CX68" s="229"/>
      <c r="CY68" s="229"/>
      <c r="CZ68" s="229"/>
      <c r="DA68" s="229"/>
      <c r="DB68" s="229"/>
      <c r="DC68" s="229"/>
      <c r="DD68" s="229"/>
      <c r="DE68" s="229"/>
      <c r="DF68" s="229"/>
      <c r="DG68" s="229"/>
      <c r="DH68" s="229"/>
      <c r="DI68" s="229"/>
      <c r="DJ68" s="229"/>
      <c r="DK68" s="229"/>
      <c r="DL68" s="229"/>
      <c r="DM68" s="229"/>
      <c r="DN68" s="229"/>
      <c r="DO68" s="229"/>
      <c r="DP68" s="229"/>
      <c r="DQ68" s="229"/>
      <c r="DR68" s="229"/>
      <c r="DS68" s="229"/>
      <c r="DT68" s="229"/>
      <c r="DU68" s="229"/>
      <c r="DV68" s="229"/>
      <c r="DW68" s="229"/>
      <c r="DX68" s="229"/>
      <c r="DY68" s="229"/>
      <c r="DZ68" s="229"/>
      <c r="EA68" s="229"/>
      <c r="EB68" s="229"/>
      <c r="EC68" s="229"/>
      <c r="ED68" s="229"/>
      <c r="EE68" s="229"/>
      <c r="EF68" s="229"/>
      <c r="EG68" s="229"/>
      <c r="EH68" s="229"/>
      <c r="EI68" s="229"/>
      <c r="EJ68" s="229"/>
      <c r="EK68" s="229"/>
      <c r="EL68" s="229"/>
      <c r="EM68" s="229"/>
      <c r="EN68" s="229"/>
      <c r="EO68" s="229"/>
      <c r="EP68" s="229"/>
      <c r="EQ68" s="229"/>
      <c r="ER68" s="229"/>
      <c r="ES68" s="229"/>
    </row>
    <row r="69" spans="1:149">
      <c r="A69" s="242">
        <f t="shared" si="2"/>
        <v>68</v>
      </c>
      <c r="B69" s="156" t="b">
        <f>+C69=D69</f>
        <v>1</v>
      </c>
      <c r="C69" s="237" t="s">
        <v>1602</v>
      </c>
      <c r="D69" s="397" t="s">
        <v>1602</v>
      </c>
      <c r="E69" s="398" t="s">
        <v>2170</v>
      </c>
      <c r="F69" s="397" t="s">
        <v>1603</v>
      </c>
      <c r="G69" s="405">
        <v>45569</v>
      </c>
      <c r="H69" s="250" t="b">
        <f t="shared" si="4"/>
        <v>1</v>
      </c>
      <c r="I69" s="250">
        <v>45581</v>
      </c>
      <c r="J69" s="250">
        <v>45581</v>
      </c>
      <c r="K69" s="319"/>
      <c r="L69" s="228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  <c r="BV69" s="229"/>
      <c r="BW69" s="229"/>
      <c r="BX69" s="229"/>
      <c r="BY69" s="229"/>
      <c r="BZ69" s="229"/>
      <c r="CA69" s="229"/>
      <c r="CB69" s="229"/>
      <c r="CC69" s="229"/>
      <c r="CD69" s="229"/>
      <c r="CE69" s="229"/>
      <c r="CF69" s="229"/>
      <c r="CG69" s="229"/>
      <c r="CH69" s="229"/>
      <c r="CI69" s="229"/>
      <c r="CJ69" s="229"/>
      <c r="CK69" s="229"/>
      <c r="CL69" s="229"/>
      <c r="CM69" s="229"/>
      <c r="CN69" s="229"/>
      <c r="CO69" s="229"/>
      <c r="CP69" s="229"/>
      <c r="CQ69" s="229"/>
      <c r="CR69" s="229"/>
      <c r="CS69" s="229"/>
      <c r="CT69" s="229"/>
      <c r="CU69" s="229"/>
      <c r="CV69" s="229"/>
      <c r="CW69" s="229"/>
      <c r="CX69" s="229"/>
      <c r="CY69" s="229"/>
      <c r="CZ69" s="229"/>
      <c r="DA69" s="229"/>
      <c r="DB69" s="229"/>
      <c r="DC69" s="229"/>
      <c r="DD69" s="229"/>
      <c r="DE69" s="229"/>
      <c r="DF69" s="229"/>
      <c r="DG69" s="229"/>
      <c r="DH69" s="229"/>
      <c r="DI69" s="229"/>
      <c r="DJ69" s="229"/>
      <c r="DK69" s="229"/>
      <c r="DL69" s="229"/>
      <c r="DM69" s="229"/>
      <c r="DN69" s="229"/>
      <c r="DO69" s="229"/>
      <c r="DP69" s="229"/>
      <c r="DQ69" s="229"/>
      <c r="DR69" s="229"/>
      <c r="DS69" s="229"/>
      <c r="DT69" s="229"/>
      <c r="DU69" s="229"/>
      <c r="DV69" s="229"/>
      <c r="DW69" s="229"/>
      <c r="DX69" s="229"/>
      <c r="DY69" s="229"/>
      <c r="DZ69" s="229"/>
      <c r="EA69" s="229"/>
      <c r="EB69" s="229"/>
      <c r="EC69" s="229"/>
      <c r="ED69" s="229"/>
      <c r="EE69" s="229"/>
      <c r="EF69" s="229"/>
      <c r="EG69" s="229"/>
      <c r="EH69" s="229"/>
      <c r="EI69" s="229"/>
      <c r="EJ69" s="229"/>
      <c r="EK69" s="229"/>
      <c r="EL69" s="229"/>
      <c r="EM69" s="229"/>
      <c r="EN69" s="229"/>
      <c r="EO69" s="229"/>
      <c r="EP69" s="229"/>
      <c r="EQ69" s="229"/>
      <c r="ER69" s="229"/>
      <c r="ES69" s="229"/>
    </row>
    <row r="70" spans="1:149">
      <c r="A70" s="242">
        <f t="shared" si="2"/>
        <v>69</v>
      </c>
      <c r="B70" s="156" t="b">
        <f>+C70=D70</f>
        <v>1</v>
      </c>
      <c r="C70" s="237" t="s">
        <v>1604</v>
      </c>
      <c r="D70" s="397" t="s">
        <v>1604</v>
      </c>
      <c r="E70" s="398" t="s">
        <v>2170</v>
      </c>
      <c r="F70" s="397" t="s">
        <v>1605</v>
      </c>
      <c r="G70" s="405">
        <v>45572</v>
      </c>
      <c r="H70" s="250" t="b">
        <f t="shared" si="4"/>
        <v>1</v>
      </c>
      <c r="I70" s="250">
        <v>45581</v>
      </c>
      <c r="J70" s="250">
        <v>45581</v>
      </c>
      <c r="K70" s="319"/>
      <c r="L70" s="228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  <c r="BN70" s="229"/>
      <c r="BO70" s="229"/>
      <c r="BP70" s="229"/>
      <c r="BQ70" s="229"/>
      <c r="BR70" s="229"/>
      <c r="BS70" s="229"/>
      <c r="BT70" s="229"/>
      <c r="BU70" s="229"/>
      <c r="BV70" s="229"/>
      <c r="BW70" s="229"/>
      <c r="BX70" s="229"/>
      <c r="BY70" s="229"/>
      <c r="BZ70" s="229"/>
      <c r="CA70" s="229"/>
      <c r="CB70" s="229"/>
      <c r="CC70" s="229"/>
      <c r="CD70" s="229"/>
      <c r="CE70" s="229"/>
      <c r="CF70" s="229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E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29"/>
      <c r="EB70" s="229"/>
      <c r="EC70" s="229"/>
      <c r="ED70" s="229"/>
      <c r="EE70" s="229"/>
      <c r="EF70" s="229"/>
      <c r="EG70" s="229"/>
      <c r="EH70" s="229"/>
      <c r="EI70" s="229"/>
      <c r="EJ70" s="229"/>
      <c r="EK70" s="229"/>
      <c r="EL70" s="229"/>
      <c r="EM70" s="229"/>
      <c r="EN70" s="229"/>
      <c r="EO70" s="229"/>
      <c r="EP70" s="229"/>
      <c r="EQ70" s="229"/>
      <c r="ER70" s="229"/>
      <c r="ES70" s="229"/>
    </row>
    <row r="71" spans="1:149">
      <c r="A71" s="242">
        <f t="shared" si="2"/>
        <v>70</v>
      </c>
      <c r="B71" s="403" t="b">
        <f>+C71=D71</f>
        <v>1</v>
      </c>
      <c r="C71" s="404" t="s">
        <v>1606</v>
      </c>
      <c r="D71" s="399" t="s">
        <v>1606</v>
      </c>
      <c r="E71" s="400" t="s">
        <v>2293</v>
      </c>
      <c r="F71" s="399" t="s">
        <v>1607</v>
      </c>
      <c r="G71" s="401">
        <v>45572</v>
      </c>
      <c r="H71" s="402" t="b">
        <f t="shared" si="4"/>
        <v>1</v>
      </c>
      <c r="I71" s="402">
        <v>45572</v>
      </c>
      <c r="J71" s="402">
        <v>45572</v>
      </c>
      <c r="K71" s="319"/>
      <c r="L71" s="228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29"/>
      <c r="BQ71" s="229"/>
      <c r="BR71" s="229"/>
      <c r="BS71" s="229"/>
      <c r="BT71" s="229"/>
      <c r="BU71" s="229"/>
      <c r="BV71" s="229"/>
      <c r="BW71" s="229"/>
      <c r="BX71" s="229"/>
      <c r="BY71" s="229"/>
      <c r="BZ71" s="229"/>
      <c r="CA71" s="229"/>
      <c r="CB71" s="229"/>
      <c r="CC71" s="229"/>
      <c r="CD71" s="229"/>
      <c r="CE71" s="229"/>
      <c r="CF71" s="229"/>
      <c r="CG71" s="229"/>
      <c r="CH71" s="229"/>
      <c r="CI71" s="229"/>
      <c r="CJ71" s="229"/>
      <c r="CK71" s="229"/>
      <c r="CL71" s="229"/>
      <c r="CM71" s="229"/>
      <c r="CN71" s="229"/>
      <c r="CO71" s="229"/>
      <c r="CP71" s="229"/>
      <c r="CQ71" s="229"/>
      <c r="CR71" s="229"/>
      <c r="CS71" s="229"/>
      <c r="CT71" s="229"/>
      <c r="CU71" s="229"/>
      <c r="CV71" s="229"/>
      <c r="CW71" s="229"/>
      <c r="CX71" s="229"/>
      <c r="CY71" s="229"/>
      <c r="CZ71" s="229"/>
      <c r="DA71" s="229"/>
      <c r="DB71" s="229"/>
      <c r="DC71" s="229"/>
      <c r="DD71" s="229"/>
      <c r="DE71" s="229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29"/>
      <c r="DX71" s="229"/>
      <c r="DY71" s="229"/>
      <c r="DZ71" s="229"/>
      <c r="EA71" s="229"/>
      <c r="EB71" s="229"/>
      <c r="EC71" s="229"/>
      <c r="ED71" s="229"/>
      <c r="EE71" s="229"/>
      <c r="EF71" s="229"/>
      <c r="EG71" s="229"/>
      <c r="EH71" s="229"/>
      <c r="EI71" s="229"/>
      <c r="EJ71" s="229"/>
      <c r="EK71" s="229"/>
      <c r="EL71" s="229"/>
      <c r="EM71" s="229"/>
      <c r="EN71" s="229"/>
      <c r="EO71" s="229"/>
      <c r="EP71" s="229"/>
      <c r="EQ71" s="229"/>
      <c r="ER71" s="229"/>
      <c r="ES71" s="229"/>
    </row>
    <row r="72" spans="1:149">
      <c r="A72" s="242">
        <f t="shared" si="2"/>
        <v>71</v>
      </c>
      <c r="B72" s="156">
        <v>0</v>
      </c>
      <c r="C72" s="237" t="s">
        <v>1608</v>
      </c>
      <c r="D72" s="397" t="s">
        <v>1608</v>
      </c>
      <c r="E72" s="398" t="s">
        <v>2170</v>
      </c>
      <c r="F72" s="397" t="s">
        <v>1609</v>
      </c>
      <c r="G72" s="405">
        <v>45572</v>
      </c>
      <c r="H72" s="250" t="b">
        <f t="shared" si="4"/>
        <v>1</v>
      </c>
      <c r="I72" s="250">
        <v>45573</v>
      </c>
      <c r="J72" s="250">
        <v>45573</v>
      </c>
      <c r="K72" s="319"/>
      <c r="L72" s="228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229"/>
      <c r="BP72" s="229"/>
      <c r="BQ72" s="229"/>
      <c r="BR72" s="229"/>
      <c r="BS72" s="229"/>
      <c r="BT72" s="229"/>
      <c r="BU72" s="229"/>
      <c r="BV72" s="229"/>
      <c r="BW72" s="229"/>
      <c r="BX72" s="229"/>
      <c r="BY72" s="229"/>
      <c r="BZ72" s="229"/>
      <c r="CA72" s="229"/>
      <c r="CB72" s="229"/>
      <c r="CC72" s="229"/>
      <c r="CD72" s="229"/>
      <c r="CE72" s="229"/>
      <c r="CF72" s="229"/>
      <c r="CG72" s="229"/>
      <c r="CH72" s="229"/>
      <c r="CI72" s="229"/>
      <c r="CJ72" s="229"/>
      <c r="CK72" s="229"/>
      <c r="CL72" s="229"/>
      <c r="CM72" s="229"/>
      <c r="CN72" s="229"/>
      <c r="CO72" s="229"/>
      <c r="CP72" s="229"/>
      <c r="CQ72" s="229"/>
      <c r="CR72" s="229"/>
      <c r="CS72" s="229"/>
      <c r="CT72" s="229"/>
      <c r="CU72" s="229"/>
      <c r="CV72" s="229"/>
      <c r="CW72" s="229"/>
      <c r="CX72" s="229"/>
      <c r="CY72" s="229"/>
      <c r="CZ72" s="229"/>
      <c r="DA72" s="229"/>
      <c r="DB72" s="229"/>
      <c r="DC72" s="229"/>
      <c r="DD72" s="229"/>
      <c r="DE72" s="229"/>
      <c r="DF72" s="229"/>
      <c r="DG72" s="229"/>
      <c r="DH72" s="229"/>
      <c r="DI72" s="229"/>
      <c r="DJ72" s="229"/>
      <c r="DK72" s="229"/>
      <c r="DL72" s="229"/>
      <c r="DM72" s="229"/>
      <c r="DN72" s="229"/>
      <c r="DO72" s="229"/>
      <c r="DP72" s="229"/>
      <c r="DQ72" s="229"/>
      <c r="DR72" s="229"/>
      <c r="DS72" s="229"/>
      <c r="DT72" s="229"/>
      <c r="DU72" s="229"/>
      <c r="DV72" s="229"/>
      <c r="DW72" s="229"/>
      <c r="DX72" s="229"/>
      <c r="DY72" s="229"/>
      <c r="DZ72" s="229"/>
      <c r="EA72" s="229"/>
      <c r="EB72" s="229"/>
      <c r="EC72" s="229"/>
      <c r="ED72" s="229"/>
      <c r="EE72" s="229"/>
      <c r="EF72" s="229"/>
      <c r="EG72" s="229"/>
      <c r="EH72" s="229"/>
      <c r="EI72" s="229"/>
      <c r="EJ72" s="229"/>
      <c r="EK72" s="229"/>
      <c r="EL72" s="229"/>
      <c r="EM72" s="229"/>
      <c r="EN72" s="229"/>
      <c r="EO72" s="229"/>
      <c r="EP72" s="229"/>
      <c r="EQ72" s="229"/>
      <c r="ER72" s="229"/>
      <c r="ES72" s="229"/>
    </row>
    <row r="73" spans="1:149">
      <c r="A73" s="242">
        <f t="shared" si="2"/>
        <v>72</v>
      </c>
      <c r="B73" s="156" t="b">
        <f>+C73=D73</f>
        <v>1</v>
      </c>
      <c r="C73" s="237" t="s">
        <v>1610</v>
      </c>
      <c r="D73" s="397" t="s">
        <v>1610</v>
      </c>
      <c r="E73" s="398" t="s">
        <v>2170</v>
      </c>
      <c r="F73" s="397" t="s">
        <v>1611</v>
      </c>
      <c r="G73" s="405">
        <v>45572</v>
      </c>
      <c r="H73" s="250" t="b">
        <f t="shared" si="4"/>
        <v>1</v>
      </c>
      <c r="I73" s="250">
        <v>45573</v>
      </c>
      <c r="J73" s="250">
        <v>45573</v>
      </c>
      <c r="K73" s="319"/>
      <c r="L73" s="228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229"/>
      <c r="BP73" s="229"/>
      <c r="BQ73" s="229"/>
      <c r="BR73" s="229"/>
      <c r="BS73" s="229"/>
      <c r="BT73" s="229"/>
      <c r="BU73" s="229"/>
      <c r="BV73" s="229"/>
      <c r="BW73" s="229"/>
      <c r="BX73" s="229"/>
      <c r="BY73" s="229"/>
      <c r="BZ73" s="229"/>
      <c r="CA73" s="229"/>
      <c r="CB73" s="229"/>
      <c r="CC73" s="229"/>
      <c r="CD73" s="229"/>
      <c r="CE73" s="229"/>
      <c r="CF73" s="229"/>
      <c r="CG73" s="229"/>
      <c r="CH73" s="229"/>
      <c r="CI73" s="229"/>
      <c r="CJ73" s="229"/>
      <c r="CK73" s="229"/>
      <c r="CL73" s="229"/>
      <c r="CM73" s="229"/>
      <c r="CN73" s="229"/>
      <c r="CO73" s="229"/>
      <c r="CP73" s="229"/>
      <c r="CQ73" s="229"/>
      <c r="CR73" s="229"/>
      <c r="CS73" s="229"/>
      <c r="CT73" s="229"/>
      <c r="CU73" s="229"/>
      <c r="CV73" s="229"/>
      <c r="CW73" s="229"/>
      <c r="CX73" s="229"/>
      <c r="CY73" s="229"/>
      <c r="CZ73" s="229"/>
      <c r="DA73" s="229"/>
      <c r="DB73" s="229"/>
      <c r="DC73" s="229"/>
      <c r="DD73" s="229"/>
      <c r="DE73" s="229"/>
      <c r="DF73" s="229"/>
      <c r="DG73" s="229"/>
      <c r="DH73" s="229"/>
      <c r="DI73" s="229"/>
      <c r="DJ73" s="229"/>
      <c r="DK73" s="229"/>
      <c r="DL73" s="229"/>
      <c r="DM73" s="229"/>
      <c r="DN73" s="229"/>
      <c r="DO73" s="229"/>
      <c r="DP73" s="229"/>
      <c r="DQ73" s="229"/>
      <c r="DR73" s="229"/>
      <c r="DS73" s="229"/>
      <c r="DT73" s="229"/>
      <c r="DU73" s="229"/>
      <c r="DV73" s="229"/>
      <c r="DW73" s="229"/>
      <c r="DX73" s="229"/>
      <c r="DY73" s="229"/>
      <c r="DZ73" s="229"/>
      <c r="EA73" s="229"/>
      <c r="EB73" s="229"/>
      <c r="EC73" s="229"/>
      <c r="ED73" s="229"/>
      <c r="EE73" s="229"/>
      <c r="EF73" s="229"/>
      <c r="EG73" s="229"/>
      <c r="EH73" s="229"/>
      <c r="EI73" s="229"/>
      <c r="EJ73" s="229"/>
      <c r="EK73" s="229"/>
      <c r="EL73" s="229"/>
      <c r="EM73" s="229"/>
      <c r="EN73" s="229"/>
      <c r="EO73" s="229"/>
      <c r="EP73" s="229"/>
      <c r="EQ73" s="229"/>
      <c r="ER73" s="229"/>
      <c r="ES73" s="229"/>
    </row>
    <row r="74" spans="1:149">
      <c r="A74" s="242">
        <f t="shared" si="2"/>
        <v>73</v>
      </c>
      <c r="B74" s="156" t="b">
        <f>+C74=D74</f>
        <v>1</v>
      </c>
      <c r="C74" s="237" t="s">
        <v>1612</v>
      </c>
      <c r="D74" s="397" t="s">
        <v>1612</v>
      </c>
      <c r="E74" s="398" t="s">
        <v>2170</v>
      </c>
      <c r="F74" s="397" t="s">
        <v>1613</v>
      </c>
      <c r="G74" s="405">
        <v>45572</v>
      </c>
      <c r="H74" s="250" t="b">
        <f t="shared" si="4"/>
        <v>1</v>
      </c>
      <c r="I74" s="250">
        <v>45574</v>
      </c>
      <c r="J74" s="250">
        <v>45574</v>
      </c>
      <c r="K74" s="319"/>
      <c r="L74" s="228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  <c r="BN74" s="229"/>
      <c r="BO74" s="229"/>
      <c r="BP74" s="229"/>
      <c r="BQ74" s="229"/>
      <c r="BR74" s="229"/>
      <c r="BS74" s="229"/>
      <c r="BT74" s="229"/>
      <c r="BU74" s="229"/>
      <c r="BV74" s="229"/>
      <c r="BW74" s="229"/>
      <c r="BX74" s="229"/>
      <c r="BY74" s="229"/>
      <c r="BZ74" s="229"/>
      <c r="CA74" s="229"/>
      <c r="CB74" s="229"/>
      <c r="CC74" s="229"/>
      <c r="CD74" s="229"/>
      <c r="CE74" s="229"/>
      <c r="CF74" s="229"/>
      <c r="CG74" s="229"/>
      <c r="CH74" s="229"/>
      <c r="CI74" s="229"/>
      <c r="CJ74" s="229"/>
      <c r="CK74" s="229"/>
      <c r="CL74" s="229"/>
      <c r="CM74" s="229"/>
      <c r="CN74" s="229"/>
      <c r="CO74" s="229"/>
      <c r="CP74" s="229"/>
      <c r="CQ74" s="229"/>
      <c r="CR74" s="229"/>
      <c r="CS74" s="229"/>
      <c r="CT74" s="229"/>
      <c r="CU74" s="229"/>
      <c r="CV74" s="229"/>
      <c r="CW74" s="229"/>
      <c r="CX74" s="229"/>
      <c r="CY74" s="229"/>
      <c r="CZ74" s="229"/>
      <c r="DA74" s="229"/>
      <c r="DB74" s="229"/>
      <c r="DC74" s="229"/>
      <c r="DD74" s="229"/>
      <c r="DE74" s="229"/>
      <c r="DF74" s="229"/>
      <c r="DG74" s="229"/>
      <c r="DH74" s="229"/>
      <c r="DI74" s="229"/>
      <c r="DJ74" s="229"/>
      <c r="DK74" s="229"/>
      <c r="DL74" s="229"/>
      <c r="DM74" s="229"/>
      <c r="DN74" s="229"/>
      <c r="DO74" s="229"/>
      <c r="DP74" s="229"/>
      <c r="DQ74" s="229"/>
      <c r="DR74" s="229"/>
      <c r="DS74" s="229"/>
      <c r="DT74" s="229"/>
      <c r="DU74" s="229"/>
      <c r="DV74" s="229"/>
      <c r="DW74" s="229"/>
      <c r="DX74" s="229"/>
      <c r="DY74" s="229"/>
      <c r="DZ74" s="229"/>
      <c r="EA74" s="229"/>
      <c r="EB74" s="229"/>
      <c r="EC74" s="229"/>
      <c r="ED74" s="229"/>
      <c r="EE74" s="229"/>
      <c r="EF74" s="229"/>
      <c r="EG74" s="229"/>
      <c r="EH74" s="229"/>
      <c r="EI74" s="229"/>
      <c r="EJ74" s="229"/>
      <c r="EK74" s="229"/>
      <c r="EL74" s="229"/>
      <c r="EM74" s="229"/>
      <c r="EN74" s="229"/>
      <c r="EO74" s="229"/>
      <c r="EP74" s="229"/>
      <c r="EQ74" s="229"/>
      <c r="ER74" s="229"/>
      <c r="ES74" s="229"/>
    </row>
    <row r="75" spans="1:149">
      <c r="A75" s="242">
        <f t="shared" si="2"/>
        <v>74</v>
      </c>
      <c r="B75" s="156" t="b">
        <f>+C75=D75</f>
        <v>1</v>
      </c>
      <c r="C75" s="237" t="s">
        <v>1614</v>
      </c>
      <c r="D75" s="397" t="s">
        <v>1614</v>
      </c>
      <c r="E75" s="398" t="s">
        <v>2170</v>
      </c>
      <c r="F75" s="397" t="s">
        <v>1615</v>
      </c>
      <c r="G75" s="405">
        <v>45572</v>
      </c>
      <c r="H75" s="250" t="b">
        <f t="shared" si="4"/>
        <v>1</v>
      </c>
      <c r="I75" s="250">
        <v>45573</v>
      </c>
      <c r="J75" s="250">
        <v>45573</v>
      </c>
      <c r="K75" s="319"/>
      <c r="L75" s="228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  <c r="BN75" s="229"/>
      <c r="BO75" s="229"/>
      <c r="BP75" s="229"/>
      <c r="BQ75" s="229"/>
      <c r="BR75" s="229"/>
      <c r="BS75" s="229"/>
      <c r="BT75" s="229"/>
      <c r="BU75" s="229"/>
      <c r="BV75" s="229"/>
      <c r="BW75" s="229"/>
      <c r="BX75" s="229"/>
      <c r="BY75" s="229"/>
      <c r="BZ75" s="229"/>
      <c r="CA75" s="229"/>
      <c r="CB75" s="229"/>
      <c r="CC75" s="229"/>
      <c r="CD75" s="229"/>
      <c r="CE75" s="229"/>
      <c r="CF75" s="229"/>
      <c r="CG75" s="229"/>
      <c r="CH75" s="229"/>
      <c r="CI75" s="229"/>
      <c r="CJ75" s="229"/>
      <c r="CK75" s="229"/>
      <c r="CL75" s="229"/>
      <c r="CM75" s="229"/>
      <c r="CN75" s="229"/>
      <c r="CO75" s="229"/>
      <c r="CP75" s="229"/>
      <c r="CQ75" s="229"/>
      <c r="CR75" s="229"/>
      <c r="CS75" s="229"/>
      <c r="CT75" s="229"/>
      <c r="CU75" s="229"/>
      <c r="CV75" s="229"/>
      <c r="CW75" s="229"/>
      <c r="CX75" s="229"/>
      <c r="CY75" s="229"/>
      <c r="CZ75" s="229"/>
      <c r="DA75" s="229"/>
      <c r="DB75" s="229"/>
      <c r="DC75" s="229"/>
      <c r="DD75" s="229"/>
      <c r="DE75" s="229"/>
      <c r="DF75" s="229"/>
      <c r="DG75" s="229"/>
      <c r="DH75" s="229"/>
      <c r="DI75" s="229"/>
      <c r="DJ75" s="229"/>
      <c r="DK75" s="229"/>
      <c r="DL75" s="229"/>
      <c r="DM75" s="229"/>
      <c r="DN75" s="229"/>
      <c r="DO75" s="229"/>
      <c r="DP75" s="229"/>
      <c r="DQ75" s="229"/>
      <c r="DR75" s="229"/>
      <c r="DS75" s="229"/>
      <c r="DT75" s="229"/>
      <c r="DU75" s="229"/>
      <c r="DV75" s="229"/>
      <c r="DW75" s="229"/>
      <c r="DX75" s="229"/>
      <c r="DY75" s="229"/>
      <c r="DZ75" s="229"/>
      <c r="EA75" s="229"/>
      <c r="EB75" s="229"/>
      <c r="EC75" s="229"/>
      <c r="ED75" s="229"/>
      <c r="EE75" s="229"/>
      <c r="EF75" s="229"/>
      <c r="EG75" s="229"/>
      <c r="EH75" s="229"/>
      <c r="EI75" s="229"/>
      <c r="EJ75" s="229"/>
      <c r="EK75" s="229"/>
      <c r="EL75" s="229"/>
      <c r="EM75" s="229"/>
      <c r="EN75" s="229"/>
      <c r="EO75" s="229"/>
      <c r="EP75" s="229"/>
      <c r="EQ75" s="229"/>
      <c r="ER75" s="229"/>
      <c r="ES75" s="229"/>
    </row>
    <row r="76" spans="1:149">
      <c r="A76" s="242">
        <f t="shared" si="2"/>
        <v>75</v>
      </c>
      <c r="B76" s="156" t="b">
        <f>+C76=D76</f>
        <v>1</v>
      </c>
      <c r="C76" s="237" t="s">
        <v>1616</v>
      </c>
      <c r="D76" s="397" t="s">
        <v>1616</v>
      </c>
      <c r="E76" s="398" t="s">
        <v>2170</v>
      </c>
      <c r="F76" s="397" t="s">
        <v>1617</v>
      </c>
      <c r="G76" s="405">
        <v>45572</v>
      </c>
      <c r="H76" s="250" t="b">
        <f t="shared" si="4"/>
        <v>1</v>
      </c>
      <c r="I76" s="250">
        <v>45574</v>
      </c>
      <c r="J76" s="250">
        <v>45574</v>
      </c>
      <c r="K76" s="319"/>
      <c r="L76" s="228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229"/>
      <c r="BP76" s="229"/>
      <c r="BQ76" s="229"/>
      <c r="BR76" s="229"/>
      <c r="BS76" s="229"/>
      <c r="BT76" s="229"/>
      <c r="BU76" s="229"/>
      <c r="BV76" s="229"/>
      <c r="BW76" s="229"/>
      <c r="BX76" s="229"/>
      <c r="BY76" s="229"/>
      <c r="BZ76" s="229"/>
      <c r="CA76" s="229"/>
      <c r="CB76" s="229"/>
      <c r="CC76" s="229"/>
      <c r="CD76" s="229"/>
      <c r="CE76" s="229"/>
      <c r="CF76" s="229"/>
      <c r="CG76" s="229"/>
      <c r="CH76" s="229"/>
      <c r="CI76" s="229"/>
      <c r="CJ76" s="229"/>
      <c r="CK76" s="229"/>
      <c r="CL76" s="229"/>
      <c r="CM76" s="229"/>
      <c r="CN76" s="229"/>
      <c r="CO76" s="229"/>
      <c r="CP76" s="229"/>
      <c r="CQ76" s="229"/>
      <c r="CR76" s="229"/>
      <c r="CS76" s="229"/>
      <c r="CT76" s="229"/>
      <c r="CU76" s="229"/>
      <c r="CV76" s="229"/>
      <c r="CW76" s="229"/>
      <c r="CX76" s="229"/>
      <c r="CY76" s="229"/>
      <c r="CZ76" s="229"/>
      <c r="DA76" s="229"/>
      <c r="DB76" s="229"/>
      <c r="DC76" s="229"/>
      <c r="DD76" s="229"/>
      <c r="DE76" s="229"/>
      <c r="DF76" s="229"/>
      <c r="DG76" s="229"/>
      <c r="DH76" s="229"/>
      <c r="DI76" s="229"/>
      <c r="DJ76" s="229"/>
      <c r="DK76" s="229"/>
      <c r="DL76" s="229"/>
      <c r="DM76" s="229"/>
      <c r="DN76" s="229"/>
      <c r="DO76" s="229"/>
      <c r="DP76" s="229"/>
      <c r="DQ76" s="229"/>
      <c r="DR76" s="229"/>
      <c r="DS76" s="229"/>
      <c r="DT76" s="229"/>
      <c r="DU76" s="229"/>
      <c r="DV76" s="229"/>
      <c r="DW76" s="229"/>
      <c r="DX76" s="229"/>
      <c r="DY76" s="229"/>
      <c r="DZ76" s="229"/>
      <c r="EA76" s="229"/>
      <c r="EB76" s="229"/>
      <c r="EC76" s="229"/>
      <c r="ED76" s="229"/>
      <c r="EE76" s="229"/>
      <c r="EF76" s="229"/>
      <c r="EG76" s="229"/>
      <c r="EH76" s="229"/>
      <c r="EI76" s="229"/>
      <c r="EJ76" s="229"/>
      <c r="EK76" s="229"/>
      <c r="EL76" s="229"/>
      <c r="EM76" s="229"/>
      <c r="EN76" s="229"/>
      <c r="EO76" s="229"/>
      <c r="EP76" s="229"/>
      <c r="EQ76" s="229"/>
      <c r="ER76" s="229"/>
      <c r="ES76" s="229"/>
    </row>
    <row r="77" spans="1:149">
      <c r="A77" s="242">
        <f t="shared" si="2"/>
        <v>76</v>
      </c>
      <c r="B77" s="156" t="b">
        <f>+C77=D77</f>
        <v>1</v>
      </c>
      <c r="C77" s="237" t="s">
        <v>1618</v>
      </c>
      <c r="D77" s="397" t="s">
        <v>1618</v>
      </c>
      <c r="E77" s="398" t="s">
        <v>2170</v>
      </c>
      <c r="F77" s="397" t="s">
        <v>1619</v>
      </c>
      <c r="G77" s="405">
        <v>45572</v>
      </c>
      <c r="H77" s="250" t="b">
        <f t="shared" si="4"/>
        <v>1</v>
      </c>
      <c r="I77" s="250">
        <v>45582</v>
      </c>
      <c r="J77" s="250">
        <v>45582</v>
      </c>
      <c r="K77" s="319"/>
      <c r="L77" s="228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229"/>
      <c r="BP77" s="229"/>
      <c r="BQ77" s="229"/>
      <c r="BR77" s="229"/>
      <c r="BS77" s="229"/>
      <c r="BT77" s="229"/>
      <c r="BU77" s="229"/>
      <c r="BV77" s="229"/>
      <c r="BW77" s="229"/>
      <c r="BX77" s="229"/>
      <c r="BY77" s="229"/>
      <c r="BZ77" s="229"/>
      <c r="CA77" s="229"/>
      <c r="CB77" s="229"/>
      <c r="CC77" s="229"/>
      <c r="CD77" s="229"/>
      <c r="CE77" s="229"/>
      <c r="CF77" s="229"/>
      <c r="CG77" s="229"/>
      <c r="CH77" s="229"/>
      <c r="CI77" s="229"/>
      <c r="CJ77" s="229"/>
      <c r="CK77" s="229"/>
      <c r="CL77" s="229"/>
      <c r="CM77" s="229"/>
      <c r="CN77" s="229"/>
      <c r="CO77" s="229"/>
      <c r="CP77" s="229"/>
      <c r="CQ77" s="229"/>
      <c r="CR77" s="229"/>
      <c r="CS77" s="229"/>
      <c r="CT77" s="229"/>
      <c r="CU77" s="229"/>
      <c r="CV77" s="229"/>
      <c r="CW77" s="229"/>
      <c r="CX77" s="229"/>
      <c r="CY77" s="229"/>
      <c r="CZ77" s="229"/>
      <c r="DA77" s="229"/>
      <c r="DB77" s="229"/>
      <c r="DC77" s="229"/>
      <c r="DD77" s="229"/>
      <c r="DE77" s="229"/>
      <c r="DF77" s="229"/>
      <c r="DG77" s="229"/>
      <c r="DH77" s="229"/>
      <c r="DI77" s="229"/>
      <c r="DJ77" s="229"/>
      <c r="DK77" s="229"/>
      <c r="DL77" s="229"/>
      <c r="DM77" s="229"/>
      <c r="DN77" s="229"/>
      <c r="DO77" s="229"/>
      <c r="DP77" s="229"/>
      <c r="DQ77" s="229"/>
      <c r="DR77" s="229"/>
      <c r="DS77" s="229"/>
      <c r="DT77" s="229"/>
      <c r="DU77" s="229"/>
      <c r="DV77" s="229"/>
      <c r="DW77" s="229"/>
      <c r="DX77" s="229"/>
      <c r="DY77" s="229"/>
      <c r="DZ77" s="229"/>
      <c r="EA77" s="229"/>
      <c r="EB77" s="229"/>
      <c r="EC77" s="229"/>
      <c r="ED77" s="229"/>
      <c r="EE77" s="229"/>
      <c r="EF77" s="229"/>
      <c r="EG77" s="229"/>
      <c r="EH77" s="229"/>
      <c r="EI77" s="229"/>
      <c r="EJ77" s="229"/>
      <c r="EK77" s="229"/>
      <c r="EL77" s="229"/>
      <c r="EM77" s="229"/>
      <c r="EN77" s="229"/>
      <c r="EO77" s="229"/>
      <c r="EP77" s="229"/>
      <c r="EQ77" s="229"/>
      <c r="ER77" s="229"/>
      <c r="ES77" s="229"/>
    </row>
    <row r="78" spans="1:149">
      <c r="A78" s="242">
        <f t="shared" si="2"/>
        <v>77</v>
      </c>
      <c r="B78" s="156" t="b">
        <f>+C78=D78</f>
        <v>1</v>
      </c>
      <c r="C78" s="237" t="s">
        <v>1620</v>
      </c>
      <c r="D78" s="397" t="s">
        <v>1620</v>
      </c>
      <c r="E78" s="398" t="s">
        <v>2170</v>
      </c>
      <c r="F78" s="397" t="s">
        <v>1621</v>
      </c>
      <c r="G78" s="405">
        <v>45572</v>
      </c>
      <c r="H78" s="250" t="b">
        <f t="shared" si="4"/>
        <v>1</v>
      </c>
      <c r="I78" s="250">
        <v>45574</v>
      </c>
      <c r="J78" s="250">
        <v>45574</v>
      </c>
      <c r="K78" s="319" t="s">
        <v>1277</v>
      </c>
      <c r="L78" s="228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  <c r="BR78" s="229"/>
      <c r="BS78" s="229"/>
      <c r="BT78" s="229"/>
      <c r="BU78" s="229"/>
      <c r="BV78" s="229"/>
      <c r="BW78" s="229"/>
      <c r="BX78" s="229"/>
      <c r="BY78" s="229"/>
      <c r="BZ78" s="229"/>
      <c r="CA78" s="229"/>
      <c r="CB78" s="229"/>
      <c r="CC78" s="229"/>
      <c r="CD78" s="229"/>
      <c r="CE78" s="229"/>
      <c r="CF78" s="229"/>
      <c r="CG78" s="229"/>
      <c r="CH78" s="229"/>
      <c r="CI78" s="229"/>
      <c r="CJ78" s="229"/>
      <c r="CK78" s="229"/>
      <c r="CL78" s="229"/>
      <c r="CM78" s="229"/>
      <c r="CN78" s="229"/>
      <c r="CO78" s="229"/>
      <c r="CP78" s="229"/>
      <c r="CQ78" s="229"/>
      <c r="CR78" s="229"/>
      <c r="CS78" s="229"/>
      <c r="CT78" s="229"/>
      <c r="CU78" s="229"/>
      <c r="CV78" s="229"/>
      <c r="CW78" s="229"/>
      <c r="CX78" s="229"/>
      <c r="CY78" s="229"/>
      <c r="CZ78" s="229"/>
      <c r="DA78" s="229"/>
      <c r="DB78" s="229"/>
      <c r="DC78" s="229"/>
      <c r="DD78" s="229"/>
      <c r="DE78" s="229"/>
      <c r="DF78" s="229"/>
      <c r="DG78" s="229"/>
      <c r="DH78" s="229"/>
      <c r="DI78" s="229"/>
      <c r="DJ78" s="229"/>
      <c r="DK78" s="229"/>
      <c r="DL78" s="229"/>
      <c r="DM78" s="229"/>
      <c r="DN78" s="229"/>
      <c r="DO78" s="229"/>
      <c r="DP78" s="229"/>
      <c r="DQ78" s="229"/>
      <c r="DR78" s="229"/>
      <c r="DS78" s="229"/>
      <c r="DT78" s="229"/>
      <c r="DU78" s="229"/>
      <c r="DV78" s="229"/>
      <c r="DW78" s="229"/>
      <c r="DX78" s="229"/>
      <c r="DY78" s="229"/>
      <c r="DZ78" s="229"/>
      <c r="EA78" s="229"/>
      <c r="EB78" s="229"/>
      <c r="EC78" s="229"/>
      <c r="ED78" s="229"/>
      <c r="EE78" s="229"/>
      <c r="EF78" s="229"/>
      <c r="EG78" s="229"/>
      <c r="EH78" s="229"/>
      <c r="EI78" s="229"/>
      <c r="EJ78" s="229"/>
      <c r="EK78" s="229"/>
      <c r="EL78" s="229"/>
      <c r="EM78" s="229"/>
      <c r="EN78" s="229"/>
      <c r="EO78" s="229"/>
      <c r="EP78" s="229"/>
      <c r="EQ78" s="229"/>
      <c r="ER78" s="229"/>
      <c r="ES78" s="229"/>
    </row>
    <row r="79" spans="1:149" s="223" customFormat="1">
      <c r="A79" s="242">
        <f t="shared" si="2"/>
        <v>78</v>
      </c>
      <c r="B79" s="156" t="b">
        <f>+C79=D79</f>
        <v>1</v>
      </c>
      <c r="C79" s="237" t="s">
        <v>1622</v>
      </c>
      <c r="D79" s="397" t="s">
        <v>1622</v>
      </c>
      <c r="E79" s="398" t="s">
        <v>2170</v>
      </c>
      <c r="F79" s="397" t="s">
        <v>1623</v>
      </c>
      <c r="G79" s="405">
        <v>45572</v>
      </c>
      <c r="H79" s="250" t="b">
        <f t="shared" si="4"/>
        <v>1</v>
      </c>
      <c r="I79" s="250">
        <v>45573</v>
      </c>
      <c r="J79" s="250">
        <v>45573</v>
      </c>
      <c r="K79" s="319"/>
      <c r="L79" s="228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229"/>
      <c r="BP79" s="229"/>
      <c r="BQ79" s="229"/>
      <c r="BR79" s="229"/>
      <c r="BS79" s="229"/>
      <c r="BT79" s="229"/>
      <c r="BU79" s="229"/>
      <c r="BV79" s="229"/>
      <c r="BW79" s="229"/>
      <c r="BX79" s="229"/>
      <c r="BY79" s="229"/>
      <c r="BZ79" s="229"/>
      <c r="CA79" s="229"/>
      <c r="CB79" s="229"/>
      <c r="CC79" s="229"/>
      <c r="CD79" s="229"/>
      <c r="CE79" s="229"/>
      <c r="CF79" s="229"/>
      <c r="CG79" s="229"/>
      <c r="CH79" s="229"/>
      <c r="CI79" s="229"/>
      <c r="CJ79" s="229"/>
      <c r="CK79" s="229"/>
      <c r="CL79" s="229"/>
      <c r="CM79" s="229"/>
      <c r="CN79" s="229"/>
      <c r="CO79" s="229"/>
      <c r="CP79" s="229"/>
      <c r="CQ79" s="229"/>
      <c r="CR79" s="229"/>
      <c r="CS79" s="229"/>
      <c r="CT79" s="229"/>
      <c r="CU79" s="229"/>
      <c r="CV79" s="229"/>
      <c r="CW79" s="229"/>
      <c r="CX79" s="229"/>
      <c r="CY79" s="229"/>
      <c r="CZ79" s="229"/>
      <c r="DA79" s="229"/>
      <c r="DB79" s="229"/>
      <c r="DC79" s="229"/>
      <c r="DD79" s="229"/>
      <c r="DE79" s="229"/>
      <c r="DF79" s="229"/>
      <c r="DG79" s="229"/>
      <c r="DH79" s="229"/>
      <c r="DI79" s="229"/>
      <c r="DJ79" s="229"/>
      <c r="DK79" s="229"/>
      <c r="DL79" s="229"/>
      <c r="DM79" s="229"/>
      <c r="DN79" s="229"/>
      <c r="DO79" s="229"/>
      <c r="DP79" s="229"/>
      <c r="DQ79" s="229"/>
      <c r="DR79" s="229"/>
      <c r="DS79" s="229"/>
      <c r="DT79" s="229"/>
      <c r="DU79" s="229"/>
      <c r="DV79" s="229"/>
      <c r="DW79" s="229"/>
      <c r="DX79" s="229"/>
      <c r="DY79" s="229"/>
      <c r="DZ79" s="229"/>
      <c r="EA79" s="229"/>
      <c r="EB79" s="229"/>
      <c r="EC79" s="229"/>
      <c r="ED79" s="229"/>
      <c r="EE79" s="229"/>
      <c r="EF79" s="229"/>
      <c r="EG79" s="229"/>
      <c r="EH79" s="229"/>
      <c r="EI79" s="229"/>
      <c r="EJ79" s="229"/>
      <c r="EK79" s="229"/>
      <c r="EL79" s="229"/>
      <c r="EM79" s="229"/>
      <c r="EN79" s="229"/>
      <c r="EO79" s="229"/>
      <c r="EP79" s="229"/>
      <c r="EQ79" s="229"/>
      <c r="ER79" s="229"/>
      <c r="ES79" s="229"/>
    </row>
    <row r="80" spans="1:149">
      <c r="A80" s="242">
        <f t="shared" si="2"/>
        <v>79</v>
      </c>
      <c r="B80" s="156" t="b">
        <f>+C80=D80</f>
        <v>1</v>
      </c>
      <c r="C80" s="237" t="s">
        <v>1624</v>
      </c>
      <c r="D80" s="397" t="s">
        <v>1624</v>
      </c>
      <c r="E80" s="398" t="s">
        <v>2170</v>
      </c>
      <c r="F80" s="397" t="s">
        <v>1625</v>
      </c>
      <c r="G80" s="405">
        <v>45573</v>
      </c>
      <c r="H80" s="250" t="b">
        <f t="shared" si="4"/>
        <v>1</v>
      </c>
      <c r="I80" s="250">
        <v>45575</v>
      </c>
      <c r="J80" s="250">
        <v>45575</v>
      </c>
      <c r="K80" s="319"/>
      <c r="L80" s="228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  <c r="CA80" s="229"/>
      <c r="CB80" s="229"/>
      <c r="CC80" s="229"/>
      <c r="CD80" s="229"/>
      <c r="CE80" s="229"/>
      <c r="CF80" s="229"/>
      <c r="CG80" s="229"/>
      <c r="CH80" s="229"/>
      <c r="CI80" s="229"/>
      <c r="CJ80" s="229"/>
      <c r="CK80" s="229"/>
      <c r="CL80" s="229"/>
      <c r="CM80" s="229"/>
      <c r="CN80" s="229"/>
      <c r="CO80" s="229"/>
      <c r="CP80" s="229"/>
      <c r="CQ80" s="229"/>
      <c r="CR80" s="229"/>
      <c r="CS80" s="229"/>
      <c r="CT80" s="229"/>
      <c r="CU80" s="229"/>
      <c r="CV80" s="229"/>
      <c r="CW80" s="229"/>
      <c r="CX80" s="229"/>
      <c r="CY80" s="229"/>
      <c r="CZ80" s="229"/>
      <c r="DA80" s="229"/>
      <c r="DB80" s="229"/>
      <c r="DC80" s="229"/>
      <c r="DD80" s="229"/>
      <c r="DE80" s="229"/>
      <c r="DF80" s="229"/>
      <c r="DG80" s="229"/>
      <c r="DH80" s="229"/>
      <c r="DI80" s="229"/>
      <c r="DJ80" s="229"/>
      <c r="DK80" s="229"/>
      <c r="DL80" s="229"/>
      <c r="DM80" s="229"/>
      <c r="DN80" s="229"/>
      <c r="DO80" s="229"/>
      <c r="DP80" s="229"/>
      <c r="DQ80" s="229"/>
      <c r="DR80" s="229"/>
      <c r="DS80" s="229"/>
      <c r="DT80" s="229"/>
      <c r="DU80" s="229"/>
      <c r="DV80" s="229"/>
      <c r="DW80" s="229"/>
      <c r="DX80" s="229"/>
      <c r="DY80" s="229"/>
      <c r="DZ80" s="229"/>
      <c r="EA80" s="229"/>
      <c r="EB80" s="229"/>
      <c r="EC80" s="229"/>
      <c r="ED80" s="229"/>
      <c r="EE80" s="229"/>
      <c r="EF80" s="229"/>
      <c r="EG80" s="229"/>
      <c r="EH80" s="229"/>
      <c r="EI80" s="229"/>
      <c r="EJ80" s="229"/>
      <c r="EK80" s="229"/>
      <c r="EL80" s="229"/>
      <c r="EM80" s="229"/>
      <c r="EN80" s="229"/>
      <c r="EO80" s="229"/>
      <c r="EP80" s="229"/>
      <c r="EQ80" s="229"/>
      <c r="ER80" s="229"/>
      <c r="ES80" s="229"/>
    </row>
    <row r="81" spans="1:149">
      <c r="A81" s="242">
        <f t="shared" si="2"/>
        <v>80</v>
      </c>
      <c r="B81" s="156" t="b">
        <f>+C81=D81</f>
        <v>1</v>
      </c>
      <c r="C81" s="237" t="s">
        <v>1626</v>
      </c>
      <c r="D81" s="397" t="s">
        <v>1626</v>
      </c>
      <c r="E81" s="398" t="s">
        <v>2170</v>
      </c>
      <c r="F81" s="397" t="s">
        <v>1627</v>
      </c>
      <c r="G81" s="405">
        <v>45573</v>
      </c>
      <c r="H81" s="250" t="b">
        <f t="shared" si="4"/>
        <v>1</v>
      </c>
      <c r="I81" s="250">
        <v>45580</v>
      </c>
      <c r="J81" s="250">
        <v>45580</v>
      </c>
      <c r="K81" s="319"/>
      <c r="L81" s="228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29"/>
      <c r="CJ81" s="229"/>
      <c r="CK81" s="229"/>
      <c r="CL81" s="229"/>
      <c r="CM81" s="229"/>
      <c r="CN81" s="229"/>
      <c r="CO81" s="229"/>
      <c r="CP81" s="229"/>
      <c r="CQ81" s="229"/>
      <c r="CR81" s="229"/>
      <c r="CS81" s="229"/>
      <c r="CT81" s="229"/>
      <c r="CU81" s="229"/>
      <c r="CV81" s="229"/>
      <c r="CW81" s="229"/>
      <c r="CX81" s="229"/>
      <c r="CY81" s="229"/>
      <c r="CZ81" s="229"/>
      <c r="DA81" s="229"/>
      <c r="DB81" s="229"/>
      <c r="DC81" s="229"/>
      <c r="DD81" s="229"/>
      <c r="DE81" s="229"/>
      <c r="DF81" s="229"/>
      <c r="DG81" s="229"/>
      <c r="DH81" s="229"/>
      <c r="DI81" s="229"/>
      <c r="DJ81" s="229"/>
      <c r="DK81" s="229"/>
      <c r="DL81" s="229"/>
      <c r="DM81" s="229"/>
      <c r="DN81" s="229"/>
      <c r="DO81" s="229"/>
      <c r="DP81" s="229"/>
      <c r="DQ81" s="229"/>
      <c r="DR81" s="229"/>
      <c r="DS81" s="229"/>
      <c r="DT81" s="229"/>
      <c r="DU81" s="229"/>
      <c r="DV81" s="229"/>
      <c r="DW81" s="229"/>
      <c r="DX81" s="229"/>
      <c r="DY81" s="229"/>
      <c r="DZ81" s="229"/>
      <c r="EA81" s="229"/>
      <c r="EB81" s="229"/>
      <c r="EC81" s="229"/>
      <c r="ED81" s="229"/>
      <c r="EE81" s="229"/>
      <c r="EF81" s="229"/>
      <c r="EG81" s="229"/>
      <c r="EH81" s="229"/>
      <c r="EI81" s="229"/>
      <c r="EJ81" s="229"/>
      <c r="EK81" s="229"/>
      <c r="EL81" s="229"/>
      <c r="EM81" s="229"/>
      <c r="EN81" s="229"/>
      <c r="EO81" s="229"/>
      <c r="EP81" s="229"/>
      <c r="EQ81" s="229"/>
      <c r="ER81" s="229"/>
      <c r="ES81" s="229"/>
    </row>
    <row r="82" spans="1:149" ht="15" customHeight="1">
      <c r="A82" s="242">
        <f t="shared" si="2"/>
        <v>81</v>
      </c>
      <c r="B82" s="156" t="b">
        <f>+C82=D82</f>
        <v>1</v>
      </c>
      <c r="C82" s="237" t="s">
        <v>1628</v>
      </c>
      <c r="D82" s="397" t="s">
        <v>1628</v>
      </c>
      <c r="E82" s="398" t="s">
        <v>2170</v>
      </c>
      <c r="F82" s="397" t="s">
        <v>1629</v>
      </c>
      <c r="G82" s="405">
        <v>45573</v>
      </c>
      <c r="H82" s="250" t="b">
        <f t="shared" si="4"/>
        <v>1</v>
      </c>
      <c r="I82" s="250">
        <v>45580</v>
      </c>
      <c r="J82" s="250">
        <v>45580</v>
      </c>
      <c r="K82" s="319" t="s">
        <v>1630</v>
      </c>
      <c r="L82" s="319" t="s">
        <v>2295</v>
      </c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229"/>
      <c r="BZ82" s="229"/>
      <c r="CA82" s="229"/>
      <c r="CB82" s="229"/>
      <c r="CC82" s="229"/>
      <c r="CD82" s="229"/>
      <c r="CE82" s="229"/>
      <c r="CF82" s="229"/>
      <c r="CG82" s="229"/>
      <c r="CH82" s="229"/>
      <c r="CI82" s="229"/>
      <c r="CJ82" s="229"/>
      <c r="CK82" s="229"/>
      <c r="CL82" s="229"/>
      <c r="CM82" s="229"/>
      <c r="CN82" s="229"/>
      <c r="CO82" s="229"/>
      <c r="CP82" s="229"/>
      <c r="CQ82" s="229"/>
      <c r="CR82" s="229"/>
      <c r="CS82" s="229"/>
      <c r="CT82" s="229"/>
      <c r="CU82" s="229"/>
      <c r="CV82" s="229"/>
      <c r="CW82" s="229"/>
      <c r="CX82" s="229"/>
      <c r="CY82" s="229"/>
      <c r="CZ82" s="229"/>
      <c r="DA82" s="229"/>
      <c r="DB82" s="229"/>
      <c r="DC82" s="229"/>
      <c r="DD82" s="229"/>
      <c r="DE82" s="229"/>
      <c r="DF82" s="229"/>
      <c r="DG82" s="229"/>
      <c r="DH82" s="229"/>
      <c r="DI82" s="229"/>
      <c r="DJ82" s="229"/>
      <c r="DK82" s="229"/>
      <c r="DL82" s="229"/>
      <c r="DM82" s="229"/>
      <c r="DN82" s="229"/>
      <c r="DO82" s="229"/>
      <c r="DP82" s="229"/>
      <c r="DQ82" s="229"/>
      <c r="DR82" s="229"/>
      <c r="DS82" s="229"/>
      <c r="DT82" s="229"/>
      <c r="DU82" s="229"/>
      <c r="DV82" s="229"/>
      <c r="DW82" s="229"/>
      <c r="DX82" s="229"/>
      <c r="DY82" s="229"/>
      <c r="DZ82" s="229"/>
      <c r="EA82" s="229"/>
      <c r="EB82" s="229"/>
      <c r="EC82" s="229"/>
      <c r="ED82" s="229"/>
      <c r="EE82" s="229"/>
      <c r="EF82" s="229"/>
      <c r="EG82" s="229"/>
      <c r="EH82" s="229"/>
      <c r="EI82" s="229"/>
      <c r="EJ82" s="229"/>
      <c r="EK82" s="229"/>
      <c r="EL82" s="229"/>
      <c r="EM82" s="229"/>
      <c r="EN82" s="229"/>
      <c r="EO82" s="229"/>
      <c r="EP82" s="229"/>
      <c r="EQ82" s="229"/>
      <c r="ER82" s="229"/>
      <c r="ES82" s="229"/>
    </row>
    <row r="83" spans="1:149">
      <c r="A83" s="242">
        <f t="shared" si="2"/>
        <v>82</v>
      </c>
      <c r="B83" s="156" t="b">
        <f>+C83=D83</f>
        <v>1</v>
      </c>
      <c r="C83" s="237" t="s">
        <v>1631</v>
      </c>
      <c r="D83" s="397" t="s">
        <v>1631</v>
      </c>
      <c r="E83" s="398" t="s">
        <v>2170</v>
      </c>
      <c r="F83" s="397" t="s">
        <v>1632</v>
      </c>
      <c r="G83" s="405">
        <v>45573</v>
      </c>
      <c r="H83" s="250" t="b">
        <f t="shared" si="4"/>
        <v>1</v>
      </c>
      <c r="I83" s="250">
        <v>45577</v>
      </c>
      <c r="J83" s="250">
        <v>45577</v>
      </c>
      <c r="K83" s="319"/>
      <c r="L83" s="228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29"/>
      <c r="DC83" s="229"/>
      <c r="DD83" s="229"/>
      <c r="DE83" s="229"/>
      <c r="DF83" s="229"/>
      <c r="DG83" s="229"/>
      <c r="DH83" s="229"/>
      <c r="DI83" s="229"/>
      <c r="DJ83" s="229"/>
      <c r="DK83" s="229"/>
      <c r="DL83" s="229"/>
      <c r="DM83" s="229"/>
      <c r="DN83" s="229"/>
      <c r="DO83" s="229"/>
      <c r="DP83" s="229"/>
      <c r="DQ83" s="229"/>
      <c r="DR83" s="229"/>
      <c r="DS83" s="229"/>
      <c r="DT83" s="229"/>
      <c r="DU83" s="229"/>
      <c r="DV83" s="229"/>
      <c r="DW83" s="229"/>
      <c r="DX83" s="229"/>
      <c r="DY83" s="229"/>
      <c r="DZ83" s="229"/>
      <c r="EA83" s="229"/>
      <c r="EB83" s="229"/>
      <c r="EC83" s="229"/>
      <c r="ED83" s="229"/>
      <c r="EE83" s="229"/>
      <c r="EF83" s="229"/>
      <c r="EG83" s="229"/>
      <c r="EH83" s="229"/>
      <c r="EI83" s="229"/>
      <c r="EJ83" s="229"/>
      <c r="EK83" s="229"/>
      <c r="EL83" s="229"/>
      <c r="EM83" s="229"/>
      <c r="EN83" s="229"/>
      <c r="EO83" s="229"/>
      <c r="EP83" s="229"/>
      <c r="EQ83" s="229"/>
      <c r="ER83" s="229"/>
      <c r="ES83" s="229"/>
    </row>
    <row r="84" spans="1:149">
      <c r="A84" s="242">
        <f t="shared" si="2"/>
        <v>83</v>
      </c>
      <c r="B84" s="156" t="b">
        <f>+C84=D84</f>
        <v>1</v>
      </c>
      <c r="C84" s="237" t="s">
        <v>1633</v>
      </c>
      <c r="D84" s="397" t="s">
        <v>1633</v>
      </c>
      <c r="E84" s="398" t="s">
        <v>2170</v>
      </c>
      <c r="F84" s="397" t="s">
        <v>1634</v>
      </c>
      <c r="G84" s="405">
        <v>45573</v>
      </c>
      <c r="H84" s="250" t="b">
        <f t="shared" si="4"/>
        <v>1</v>
      </c>
      <c r="I84" s="250">
        <v>45580</v>
      </c>
      <c r="J84" s="250">
        <v>45580</v>
      </c>
      <c r="K84" s="319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229"/>
      <c r="BP84" s="229"/>
      <c r="BQ84" s="229"/>
      <c r="BR84" s="229"/>
      <c r="BS84" s="229"/>
      <c r="BT84" s="229"/>
      <c r="BU84" s="229"/>
      <c r="BV84" s="229"/>
      <c r="BW84" s="229"/>
      <c r="BX84" s="229"/>
      <c r="BY84" s="229"/>
      <c r="BZ84" s="229"/>
      <c r="CA84" s="229"/>
      <c r="CB84" s="229"/>
      <c r="CC84" s="229"/>
      <c r="CD84" s="229"/>
      <c r="CE84" s="229"/>
      <c r="CF84" s="229"/>
      <c r="CG84" s="229"/>
      <c r="CH84" s="229"/>
      <c r="CI84" s="229"/>
      <c r="CJ84" s="229"/>
      <c r="CK84" s="229"/>
      <c r="CL84" s="229"/>
      <c r="CM84" s="229"/>
      <c r="CN84" s="229"/>
      <c r="CO84" s="229"/>
      <c r="CP84" s="229"/>
      <c r="CQ84" s="229"/>
      <c r="CR84" s="229"/>
      <c r="CS84" s="229"/>
      <c r="CT84" s="229"/>
      <c r="CU84" s="229"/>
      <c r="CV84" s="229"/>
      <c r="CW84" s="229"/>
      <c r="CX84" s="229"/>
      <c r="CY84" s="229"/>
      <c r="CZ84" s="229"/>
      <c r="DA84" s="229"/>
      <c r="DB84" s="229"/>
      <c r="DC84" s="229"/>
      <c r="DD84" s="229"/>
      <c r="DE84" s="229"/>
      <c r="DF84" s="229"/>
      <c r="DG84" s="229"/>
      <c r="DH84" s="229"/>
      <c r="DI84" s="229"/>
      <c r="DJ84" s="229"/>
      <c r="DK84" s="229"/>
      <c r="DL84" s="229"/>
      <c r="DM84" s="229"/>
      <c r="DN84" s="229"/>
      <c r="DO84" s="229"/>
      <c r="DP84" s="229"/>
      <c r="DQ84" s="229"/>
      <c r="DR84" s="229"/>
      <c r="DS84" s="229"/>
      <c r="DT84" s="229"/>
      <c r="DU84" s="229"/>
      <c r="DV84" s="229"/>
      <c r="DW84" s="229"/>
      <c r="DX84" s="229"/>
      <c r="DY84" s="229"/>
      <c r="DZ84" s="229"/>
      <c r="EA84" s="229"/>
      <c r="EB84" s="229"/>
      <c r="EC84" s="229"/>
      <c r="ED84" s="229"/>
      <c r="EE84" s="229"/>
      <c r="EF84" s="229"/>
      <c r="EG84" s="229"/>
      <c r="EH84" s="229"/>
      <c r="EI84" s="229"/>
      <c r="EJ84" s="229"/>
      <c r="EK84" s="229"/>
      <c r="EL84" s="229"/>
      <c r="EM84" s="229"/>
      <c r="EN84" s="229"/>
      <c r="EO84" s="229"/>
      <c r="EP84" s="229"/>
      <c r="EQ84" s="229"/>
      <c r="ER84" s="229"/>
      <c r="ES84" s="229"/>
    </row>
    <row r="85" spans="1:149">
      <c r="A85" s="242">
        <f t="shared" si="2"/>
        <v>84</v>
      </c>
      <c r="B85" s="156" t="b">
        <f>+C85=D85</f>
        <v>1</v>
      </c>
      <c r="C85" s="237" t="s">
        <v>1635</v>
      </c>
      <c r="D85" s="397" t="s">
        <v>1635</v>
      </c>
      <c r="E85" s="398" t="s">
        <v>2170</v>
      </c>
      <c r="F85" s="397" t="s">
        <v>1636</v>
      </c>
      <c r="G85" s="405">
        <v>45573</v>
      </c>
      <c r="H85" s="250" t="b">
        <f t="shared" si="4"/>
        <v>1</v>
      </c>
      <c r="I85" s="250">
        <v>45575</v>
      </c>
      <c r="J85" s="250">
        <v>45575</v>
      </c>
      <c r="K85" s="319"/>
      <c r="L85" s="228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229"/>
      <c r="BP85" s="229"/>
      <c r="BQ85" s="229"/>
      <c r="BR85" s="229"/>
      <c r="BS85" s="229"/>
      <c r="BT85" s="229"/>
      <c r="BU85" s="229"/>
      <c r="BV85" s="229"/>
      <c r="BW85" s="229"/>
      <c r="BX85" s="229"/>
      <c r="BY85" s="229"/>
      <c r="BZ85" s="229"/>
      <c r="CA85" s="229"/>
      <c r="CB85" s="229"/>
      <c r="CC85" s="229"/>
      <c r="CD85" s="229"/>
      <c r="CE85" s="229"/>
      <c r="CF85" s="229"/>
      <c r="CG85" s="229"/>
      <c r="CH85" s="229"/>
      <c r="CI85" s="229"/>
      <c r="CJ85" s="229"/>
      <c r="CK85" s="229"/>
      <c r="CL85" s="229"/>
      <c r="CM85" s="229"/>
      <c r="CN85" s="229"/>
      <c r="CO85" s="229"/>
      <c r="CP85" s="229"/>
      <c r="CQ85" s="229"/>
      <c r="CR85" s="229"/>
      <c r="CS85" s="229"/>
      <c r="CT85" s="229"/>
      <c r="CU85" s="229"/>
      <c r="CV85" s="229"/>
      <c r="CW85" s="229"/>
      <c r="CX85" s="229"/>
      <c r="CY85" s="229"/>
      <c r="CZ85" s="229"/>
      <c r="DA85" s="229"/>
      <c r="DB85" s="229"/>
      <c r="DC85" s="229"/>
      <c r="DD85" s="229"/>
      <c r="DE85" s="229"/>
      <c r="DF85" s="229"/>
      <c r="DG85" s="229"/>
      <c r="DH85" s="229"/>
      <c r="DI85" s="229"/>
      <c r="DJ85" s="229"/>
      <c r="DK85" s="229"/>
      <c r="DL85" s="229"/>
      <c r="DM85" s="229"/>
      <c r="DN85" s="229"/>
      <c r="DO85" s="229"/>
      <c r="DP85" s="229"/>
      <c r="DQ85" s="229"/>
      <c r="DR85" s="229"/>
      <c r="DS85" s="229"/>
      <c r="DT85" s="229"/>
      <c r="DU85" s="229"/>
      <c r="DV85" s="229"/>
      <c r="DW85" s="229"/>
      <c r="DX85" s="229"/>
      <c r="DY85" s="229"/>
      <c r="DZ85" s="229"/>
      <c r="EA85" s="229"/>
      <c r="EB85" s="229"/>
      <c r="EC85" s="229"/>
      <c r="ED85" s="229"/>
      <c r="EE85" s="229"/>
      <c r="EF85" s="229"/>
      <c r="EG85" s="229"/>
      <c r="EH85" s="229"/>
      <c r="EI85" s="229"/>
      <c r="EJ85" s="229"/>
      <c r="EK85" s="229"/>
      <c r="EL85" s="229"/>
      <c r="EM85" s="229"/>
      <c r="EN85" s="229"/>
      <c r="EO85" s="229"/>
      <c r="EP85" s="229"/>
      <c r="EQ85" s="229"/>
      <c r="ER85" s="229"/>
      <c r="ES85" s="229"/>
    </row>
    <row r="86" spans="1:149">
      <c r="A86" s="242">
        <f t="shared" si="2"/>
        <v>85</v>
      </c>
      <c r="B86" s="403" t="b">
        <f>+C86=D86</f>
        <v>1</v>
      </c>
      <c r="C86" s="404" t="s">
        <v>1637</v>
      </c>
      <c r="D86" s="399" t="s">
        <v>1637</v>
      </c>
      <c r="E86" s="400" t="s">
        <v>2293</v>
      </c>
      <c r="F86" s="399" t="s">
        <v>1638</v>
      </c>
      <c r="G86" s="401">
        <v>45574</v>
      </c>
      <c r="H86" s="402" t="b">
        <f t="shared" si="4"/>
        <v>1</v>
      </c>
      <c r="I86" s="402">
        <v>45576</v>
      </c>
      <c r="J86" s="402">
        <v>45576</v>
      </c>
      <c r="K86" s="319"/>
      <c r="L86" s="228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229"/>
      <c r="BP86" s="229"/>
      <c r="BQ86" s="229"/>
      <c r="BR86" s="229"/>
      <c r="BS86" s="229"/>
      <c r="BT86" s="229"/>
      <c r="BU86" s="229"/>
      <c r="BV86" s="229"/>
      <c r="BW86" s="229"/>
      <c r="BX86" s="229"/>
      <c r="BY86" s="229"/>
      <c r="BZ86" s="229"/>
      <c r="CA86" s="229"/>
      <c r="CB86" s="229"/>
      <c r="CC86" s="229"/>
      <c r="CD86" s="229"/>
      <c r="CE86" s="229"/>
      <c r="CF86" s="229"/>
      <c r="CG86" s="229"/>
      <c r="CH86" s="229"/>
      <c r="CI86" s="229"/>
      <c r="CJ86" s="229"/>
      <c r="CK86" s="229"/>
      <c r="CL86" s="229"/>
      <c r="CM86" s="229"/>
      <c r="CN86" s="229"/>
      <c r="CO86" s="229"/>
      <c r="CP86" s="229"/>
      <c r="CQ86" s="229"/>
      <c r="CR86" s="229"/>
      <c r="CS86" s="229"/>
      <c r="CT86" s="229"/>
      <c r="CU86" s="229"/>
      <c r="CV86" s="229"/>
      <c r="CW86" s="229"/>
      <c r="CX86" s="229"/>
      <c r="CY86" s="229"/>
      <c r="CZ86" s="229"/>
      <c r="DA86" s="229"/>
      <c r="DB86" s="229"/>
      <c r="DC86" s="229"/>
      <c r="DD86" s="229"/>
      <c r="DE86" s="229"/>
      <c r="DF86" s="229"/>
      <c r="DG86" s="229"/>
      <c r="DH86" s="229"/>
      <c r="DI86" s="229"/>
      <c r="DJ86" s="229"/>
      <c r="DK86" s="229"/>
      <c r="DL86" s="229"/>
      <c r="DM86" s="229"/>
      <c r="DN86" s="229"/>
      <c r="DO86" s="229"/>
      <c r="DP86" s="229"/>
      <c r="DQ86" s="229"/>
      <c r="DR86" s="229"/>
      <c r="DS86" s="229"/>
      <c r="DT86" s="229"/>
      <c r="DU86" s="229"/>
      <c r="DV86" s="229"/>
      <c r="DW86" s="229"/>
      <c r="DX86" s="229"/>
      <c r="DY86" s="229"/>
      <c r="DZ86" s="229"/>
      <c r="EA86" s="229"/>
      <c r="EB86" s="229"/>
      <c r="EC86" s="229"/>
      <c r="ED86" s="229"/>
      <c r="EE86" s="229"/>
      <c r="EF86" s="229"/>
      <c r="EG86" s="229"/>
      <c r="EH86" s="229"/>
      <c r="EI86" s="229"/>
      <c r="EJ86" s="229"/>
      <c r="EK86" s="229"/>
      <c r="EL86" s="229"/>
      <c r="EM86" s="229"/>
      <c r="EN86" s="229"/>
      <c r="EO86" s="229"/>
      <c r="EP86" s="229"/>
      <c r="EQ86" s="229"/>
      <c r="ER86" s="229"/>
      <c r="ES86" s="229"/>
    </row>
    <row r="87" spans="1:149">
      <c r="A87" s="242">
        <f t="shared" si="2"/>
        <v>86</v>
      </c>
      <c r="B87" s="156" t="b">
        <f>+C87=D87</f>
        <v>1</v>
      </c>
      <c r="C87" s="237" t="s">
        <v>1639</v>
      </c>
      <c r="D87" s="397" t="s">
        <v>1639</v>
      </c>
      <c r="E87" s="398" t="s">
        <v>2170</v>
      </c>
      <c r="F87" s="397" t="s">
        <v>1640</v>
      </c>
      <c r="G87" s="405">
        <v>45574</v>
      </c>
      <c r="H87" s="250" t="b">
        <f t="shared" si="4"/>
        <v>1</v>
      </c>
      <c r="I87" s="250">
        <v>45575</v>
      </c>
      <c r="J87" s="250">
        <v>45575</v>
      </c>
      <c r="K87" s="319" t="s">
        <v>2296</v>
      </c>
      <c r="L87" s="319" t="s">
        <v>2292</v>
      </c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Y87" s="229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  <c r="BX87" s="229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29"/>
      <c r="CJ87" s="229"/>
      <c r="CK87" s="229"/>
      <c r="CL87" s="229"/>
      <c r="CM87" s="229"/>
      <c r="CN87" s="229"/>
      <c r="CO87" s="229"/>
      <c r="CP87" s="229"/>
      <c r="CQ87" s="229"/>
      <c r="CR87" s="229"/>
      <c r="CS87" s="229"/>
      <c r="CT87" s="229"/>
      <c r="CU87" s="229"/>
      <c r="CV87" s="229"/>
      <c r="CW87" s="229"/>
      <c r="CX87" s="229"/>
      <c r="CY87" s="229"/>
      <c r="CZ87" s="229"/>
      <c r="DA87" s="229"/>
      <c r="DB87" s="229"/>
      <c r="DC87" s="229"/>
      <c r="DD87" s="229"/>
      <c r="DE87" s="229"/>
      <c r="DF87" s="229"/>
      <c r="DG87" s="229"/>
      <c r="DH87" s="229"/>
      <c r="DI87" s="229"/>
      <c r="DJ87" s="229"/>
      <c r="DK87" s="229"/>
      <c r="DL87" s="229"/>
      <c r="DM87" s="229"/>
      <c r="DN87" s="229"/>
      <c r="DO87" s="229"/>
      <c r="DP87" s="229"/>
      <c r="DQ87" s="229"/>
      <c r="DR87" s="229"/>
      <c r="DS87" s="229"/>
      <c r="DT87" s="229"/>
      <c r="DU87" s="229"/>
      <c r="DV87" s="229"/>
      <c r="DW87" s="229"/>
      <c r="DX87" s="229"/>
      <c r="DY87" s="229"/>
      <c r="DZ87" s="229"/>
      <c r="EA87" s="229"/>
      <c r="EB87" s="229"/>
      <c r="EC87" s="229"/>
      <c r="ED87" s="229"/>
      <c r="EE87" s="229"/>
      <c r="EF87" s="229"/>
      <c r="EG87" s="229"/>
      <c r="EH87" s="229"/>
      <c r="EI87" s="229"/>
      <c r="EJ87" s="229"/>
      <c r="EK87" s="229"/>
      <c r="EL87" s="229"/>
      <c r="EM87" s="229"/>
      <c r="EN87" s="229"/>
      <c r="EO87" s="229"/>
      <c r="EP87" s="229"/>
      <c r="EQ87" s="229"/>
      <c r="ER87" s="229"/>
      <c r="ES87" s="229"/>
    </row>
    <row r="88" spans="1:149" ht="14.25" customHeight="1">
      <c r="A88" s="242">
        <f t="shared" si="2"/>
        <v>87</v>
      </c>
      <c r="B88" s="156" t="b">
        <f>+C88=D88</f>
        <v>1</v>
      </c>
      <c r="C88" s="237" t="s">
        <v>1641</v>
      </c>
      <c r="D88" s="397" t="s">
        <v>1641</v>
      </c>
      <c r="E88" s="398" t="s">
        <v>2170</v>
      </c>
      <c r="F88" s="397" t="s">
        <v>1642</v>
      </c>
      <c r="G88" s="405">
        <v>45574</v>
      </c>
      <c r="H88" s="250" t="b">
        <f t="shared" si="4"/>
        <v>1</v>
      </c>
      <c r="I88" s="250">
        <v>45589</v>
      </c>
      <c r="J88" s="250">
        <v>45589</v>
      </c>
      <c r="K88" s="319"/>
      <c r="L88" s="31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  <c r="BX88" s="229"/>
      <c r="BY88" s="229"/>
      <c r="BZ88" s="229"/>
      <c r="CA88" s="229"/>
      <c r="CB88" s="229"/>
      <c r="CC88" s="229"/>
      <c r="CD88" s="229"/>
      <c r="CE88" s="229"/>
      <c r="CF88" s="229"/>
      <c r="CG88" s="229"/>
      <c r="CH88" s="229"/>
      <c r="CI88" s="229"/>
      <c r="CJ88" s="229"/>
      <c r="CK88" s="229"/>
      <c r="CL88" s="229"/>
      <c r="CM88" s="229"/>
      <c r="CN88" s="229"/>
      <c r="CO88" s="229"/>
      <c r="CP88" s="229"/>
      <c r="CQ88" s="229"/>
      <c r="CR88" s="229"/>
      <c r="CS88" s="229"/>
      <c r="CT88" s="229"/>
      <c r="CU88" s="229"/>
      <c r="CV88" s="229"/>
      <c r="CW88" s="229"/>
      <c r="CX88" s="229"/>
      <c r="CY88" s="229"/>
      <c r="CZ88" s="229"/>
      <c r="DA88" s="229"/>
      <c r="DB88" s="229"/>
      <c r="DC88" s="229"/>
      <c r="DD88" s="229"/>
      <c r="DE88" s="229"/>
      <c r="DF88" s="229"/>
      <c r="DG88" s="229"/>
      <c r="DH88" s="229"/>
      <c r="DI88" s="229"/>
      <c r="DJ88" s="229"/>
      <c r="DK88" s="229"/>
      <c r="DL88" s="229"/>
      <c r="DM88" s="229"/>
      <c r="DN88" s="229"/>
      <c r="DO88" s="229"/>
      <c r="DP88" s="229"/>
      <c r="DQ88" s="229"/>
      <c r="DR88" s="229"/>
      <c r="DS88" s="229"/>
      <c r="DT88" s="229"/>
      <c r="DU88" s="229"/>
      <c r="DV88" s="229"/>
      <c r="DW88" s="229"/>
      <c r="DX88" s="229"/>
      <c r="DY88" s="229"/>
      <c r="DZ88" s="229"/>
      <c r="EA88" s="229"/>
      <c r="EB88" s="229"/>
      <c r="EC88" s="229"/>
      <c r="ED88" s="229"/>
      <c r="EE88" s="229"/>
      <c r="EF88" s="229"/>
      <c r="EG88" s="229"/>
      <c r="EH88" s="229"/>
      <c r="EI88" s="229"/>
      <c r="EJ88" s="229"/>
      <c r="EK88" s="229"/>
      <c r="EL88" s="229"/>
      <c r="EM88" s="229"/>
      <c r="EN88" s="229"/>
      <c r="EO88" s="229"/>
      <c r="EP88" s="229"/>
      <c r="EQ88" s="229"/>
      <c r="ER88" s="229"/>
      <c r="ES88" s="229"/>
    </row>
    <row r="89" spans="1:149">
      <c r="A89" s="242">
        <f t="shared" si="2"/>
        <v>88</v>
      </c>
      <c r="B89" s="156" t="b">
        <f>+C89=D89</f>
        <v>1</v>
      </c>
      <c r="C89" s="237" t="s">
        <v>1643</v>
      </c>
      <c r="D89" s="397" t="s">
        <v>1643</v>
      </c>
      <c r="E89" s="398" t="s">
        <v>2297</v>
      </c>
      <c r="F89" s="397" t="s">
        <v>1644</v>
      </c>
      <c r="G89" s="405">
        <v>45574</v>
      </c>
      <c r="H89" s="250" t="b">
        <f t="shared" si="4"/>
        <v>1</v>
      </c>
      <c r="I89" s="250">
        <v>45581</v>
      </c>
      <c r="J89" s="250">
        <v>45581</v>
      </c>
      <c r="K89" s="319"/>
      <c r="L89" s="31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29"/>
      <c r="CC89" s="229"/>
      <c r="CD89" s="229"/>
      <c r="CE89" s="229"/>
      <c r="CF89" s="229"/>
      <c r="CG89" s="229"/>
      <c r="CH89" s="229"/>
      <c r="CI89" s="229"/>
      <c r="CJ89" s="229"/>
      <c r="CK89" s="229"/>
      <c r="CL89" s="229"/>
      <c r="CM89" s="229"/>
      <c r="CN89" s="229"/>
      <c r="CO89" s="229"/>
      <c r="CP89" s="229"/>
      <c r="CQ89" s="229"/>
      <c r="CR89" s="229"/>
      <c r="CS89" s="229"/>
      <c r="CT89" s="229"/>
      <c r="CU89" s="229"/>
      <c r="CV89" s="229"/>
      <c r="CW89" s="229"/>
      <c r="CX89" s="229"/>
      <c r="CY89" s="229"/>
      <c r="CZ89" s="229"/>
      <c r="DA89" s="229"/>
      <c r="DB89" s="229"/>
      <c r="DC89" s="229"/>
      <c r="DD89" s="229"/>
      <c r="DE89" s="229"/>
      <c r="DF89" s="229"/>
      <c r="DG89" s="229"/>
      <c r="DH89" s="229"/>
      <c r="DI89" s="229"/>
      <c r="DJ89" s="229"/>
      <c r="DK89" s="229"/>
      <c r="DL89" s="229"/>
      <c r="DM89" s="229"/>
      <c r="DN89" s="229"/>
      <c r="DO89" s="229"/>
      <c r="DP89" s="229"/>
      <c r="DQ89" s="229"/>
      <c r="DR89" s="229"/>
      <c r="DS89" s="229"/>
      <c r="DT89" s="229"/>
      <c r="DU89" s="229"/>
      <c r="DV89" s="229"/>
      <c r="DW89" s="229"/>
      <c r="DX89" s="229"/>
      <c r="DY89" s="229"/>
      <c r="DZ89" s="229"/>
      <c r="EA89" s="229"/>
      <c r="EB89" s="229"/>
      <c r="EC89" s="229"/>
      <c r="ED89" s="229"/>
      <c r="EE89" s="229"/>
      <c r="EF89" s="229"/>
      <c r="EG89" s="229"/>
      <c r="EH89" s="229"/>
      <c r="EI89" s="229"/>
      <c r="EJ89" s="229"/>
      <c r="EK89" s="229"/>
      <c r="EL89" s="229"/>
      <c r="EM89" s="229"/>
      <c r="EN89" s="229"/>
      <c r="EO89" s="229"/>
      <c r="EP89" s="229"/>
      <c r="EQ89" s="229"/>
      <c r="ER89" s="229"/>
      <c r="ES89" s="229"/>
    </row>
    <row r="90" spans="1:149">
      <c r="A90" s="242">
        <f t="shared" si="2"/>
        <v>89</v>
      </c>
      <c r="B90" s="156" t="b">
        <f>+C90=D90</f>
        <v>1</v>
      </c>
      <c r="C90" s="237" t="s">
        <v>1645</v>
      </c>
      <c r="D90" s="397" t="s">
        <v>1645</v>
      </c>
      <c r="E90" s="398" t="s">
        <v>2170</v>
      </c>
      <c r="F90" s="397" t="s">
        <v>1646</v>
      </c>
      <c r="G90" s="405">
        <v>45574</v>
      </c>
      <c r="H90" s="250" t="b">
        <f t="shared" si="4"/>
        <v>1</v>
      </c>
      <c r="I90" s="250">
        <v>45575</v>
      </c>
      <c r="J90" s="250">
        <v>45575</v>
      </c>
      <c r="K90" s="319"/>
      <c r="L90" s="31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229"/>
      <c r="BP90" s="229"/>
      <c r="BQ90" s="229"/>
      <c r="BR90" s="229"/>
      <c r="BS90" s="229"/>
      <c r="BT90" s="229"/>
      <c r="BU90" s="229"/>
      <c r="BV90" s="229"/>
      <c r="BW90" s="229"/>
      <c r="BX90" s="229"/>
      <c r="BY90" s="229"/>
      <c r="BZ90" s="229"/>
      <c r="CA90" s="229"/>
      <c r="CB90" s="229"/>
      <c r="CC90" s="229"/>
      <c r="CD90" s="229"/>
      <c r="CE90" s="229"/>
      <c r="CF90" s="229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E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29"/>
      <c r="DX90" s="229"/>
      <c r="DY90" s="229"/>
      <c r="DZ90" s="229"/>
      <c r="EA90" s="229"/>
      <c r="EB90" s="229"/>
      <c r="EC90" s="229"/>
      <c r="ED90" s="229"/>
      <c r="EE90" s="229"/>
      <c r="EF90" s="229"/>
      <c r="EG90" s="229"/>
      <c r="EH90" s="229"/>
      <c r="EI90" s="229"/>
      <c r="EJ90" s="229"/>
      <c r="EK90" s="229"/>
      <c r="EL90" s="229"/>
      <c r="EM90" s="229"/>
      <c r="EN90" s="229"/>
      <c r="EO90" s="229"/>
      <c r="EP90" s="229"/>
      <c r="EQ90" s="229"/>
      <c r="ER90" s="229"/>
      <c r="ES90" s="229"/>
    </row>
    <row r="91" spans="1:149">
      <c r="A91" s="242">
        <f t="shared" si="2"/>
        <v>90</v>
      </c>
      <c r="B91" s="156" t="b">
        <f>+C91=D91</f>
        <v>1</v>
      </c>
      <c r="C91" s="237" t="s">
        <v>1647</v>
      </c>
      <c r="D91" s="397" t="s">
        <v>1647</v>
      </c>
      <c r="E91" s="398" t="s">
        <v>2170</v>
      </c>
      <c r="F91" s="397" t="s">
        <v>1648</v>
      </c>
      <c r="G91" s="405">
        <v>45574</v>
      </c>
      <c r="H91" s="250" t="b">
        <f t="shared" si="4"/>
        <v>1</v>
      </c>
      <c r="I91" s="250">
        <v>45575</v>
      </c>
      <c r="J91" s="250">
        <v>45575</v>
      </c>
      <c r="K91" s="319"/>
      <c r="L91" s="31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229"/>
      <c r="BP91" s="229"/>
      <c r="BQ91" s="229"/>
      <c r="BR91" s="229"/>
      <c r="BS91" s="229"/>
      <c r="BT91" s="229"/>
      <c r="BU91" s="229"/>
      <c r="BV91" s="229"/>
      <c r="BW91" s="229"/>
      <c r="BX91" s="229"/>
      <c r="BY91" s="229"/>
      <c r="BZ91" s="229"/>
      <c r="CA91" s="229"/>
      <c r="CB91" s="229"/>
      <c r="CC91" s="229"/>
      <c r="CD91" s="229"/>
      <c r="CE91" s="229"/>
      <c r="CF91" s="229"/>
      <c r="CG91" s="229"/>
      <c r="CH91" s="229"/>
      <c r="CI91" s="229"/>
      <c r="CJ91" s="229"/>
      <c r="CK91" s="229"/>
      <c r="CL91" s="229"/>
      <c r="CM91" s="229"/>
      <c r="CN91" s="229"/>
      <c r="CO91" s="229"/>
      <c r="CP91" s="229"/>
      <c r="CQ91" s="229"/>
      <c r="CR91" s="229"/>
      <c r="CS91" s="229"/>
      <c r="CT91" s="229"/>
      <c r="CU91" s="229"/>
      <c r="CV91" s="229"/>
      <c r="CW91" s="229"/>
      <c r="CX91" s="229"/>
      <c r="CY91" s="229"/>
      <c r="CZ91" s="229"/>
      <c r="DA91" s="229"/>
      <c r="DB91" s="229"/>
      <c r="DC91" s="229"/>
      <c r="DD91" s="229"/>
      <c r="DE91" s="229"/>
      <c r="DF91" s="229"/>
      <c r="DG91" s="229"/>
      <c r="DH91" s="229"/>
      <c r="DI91" s="229"/>
      <c r="DJ91" s="229"/>
      <c r="DK91" s="229"/>
      <c r="DL91" s="229"/>
      <c r="DM91" s="229"/>
      <c r="DN91" s="229"/>
      <c r="DO91" s="229"/>
      <c r="DP91" s="229"/>
      <c r="DQ91" s="229"/>
      <c r="DR91" s="229"/>
      <c r="DS91" s="229"/>
      <c r="DT91" s="229"/>
      <c r="DU91" s="229"/>
      <c r="DV91" s="229"/>
      <c r="DW91" s="229"/>
      <c r="DX91" s="229"/>
      <c r="DY91" s="229"/>
      <c r="DZ91" s="229"/>
      <c r="EA91" s="229"/>
      <c r="EB91" s="229"/>
      <c r="EC91" s="229"/>
      <c r="ED91" s="229"/>
      <c r="EE91" s="229"/>
      <c r="EF91" s="229"/>
      <c r="EG91" s="229"/>
      <c r="EH91" s="229"/>
      <c r="EI91" s="229"/>
      <c r="EJ91" s="229"/>
      <c r="EK91" s="229"/>
      <c r="EL91" s="229"/>
      <c r="EM91" s="229"/>
      <c r="EN91" s="229"/>
      <c r="EO91" s="229"/>
      <c r="EP91" s="229"/>
      <c r="EQ91" s="229"/>
      <c r="ER91" s="229"/>
      <c r="ES91" s="229"/>
    </row>
    <row r="92" spans="1:149">
      <c r="A92" s="242">
        <f t="shared" si="2"/>
        <v>91</v>
      </c>
      <c r="B92" s="156" t="b">
        <f>+C92=D92</f>
        <v>1</v>
      </c>
      <c r="C92" s="237" t="s">
        <v>1649</v>
      </c>
      <c r="D92" s="397" t="s">
        <v>1649</v>
      </c>
      <c r="E92" s="398" t="s">
        <v>2262</v>
      </c>
      <c r="F92" s="397" t="s">
        <v>1650</v>
      </c>
      <c r="G92" s="405">
        <v>45574</v>
      </c>
      <c r="H92" s="250" t="b">
        <f t="shared" si="4"/>
        <v>1</v>
      </c>
      <c r="I92" s="250">
        <v>45575</v>
      </c>
      <c r="J92" s="250">
        <v>45575</v>
      </c>
      <c r="K92" s="319"/>
      <c r="L92" s="31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229"/>
      <c r="AL92" s="229"/>
      <c r="AM92" s="229"/>
      <c r="AN92" s="229"/>
      <c r="AO92" s="229"/>
      <c r="AP92" s="229"/>
      <c r="AQ92" s="229"/>
      <c r="AR92" s="229"/>
      <c r="AS92" s="229"/>
      <c r="AT92" s="229"/>
      <c r="AU92" s="229"/>
      <c r="AV92" s="229"/>
      <c r="AW92" s="229"/>
      <c r="AX92" s="229"/>
      <c r="AY92" s="229"/>
      <c r="AZ92" s="229"/>
      <c r="BA92" s="229"/>
      <c r="BB92" s="229"/>
      <c r="BC92" s="229"/>
      <c r="BD92" s="229"/>
      <c r="BE92" s="229"/>
      <c r="BF92" s="229"/>
      <c r="BG92" s="229"/>
      <c r="BH92" s="229"/>
      <c r="BI92" s="229"/>
      <c r="BJ92" s="229"/>
      <c r="BK92" s="229"/>
      <c r="BL92" s="229"/>
      <c r="BM92" s="229"/>
      <c r="BN92" s="229"/>
      <c r="BO92" s="229"/>
      <c r="BP92" s="229"/>
      <c r="BQ92" s="229"/>
      <c r="BR92" s="229"/>
      <c r="BS92" s="229"/>
      <c r="BT92" s="229"/>
      <c r="BU92" s="229"/>
      <c r="BV92" s="229"/>
      <c r="BW92" s="229"/>
      <c r="BX92" s="229"/>
      <c r="BY92" s="229"/>
      <c r="BZ92" s="229"/>
      <c r="CA92" s="229"/>
      <c r="CB92" s="229"/>
      <c r="CC92" s="229"/>
      <c r="CD92" s="229"/>
      <c r="CE92" s="229"/>
      <c r="CF92" s="229"/>
      <c r="CG92" s="229"/>
      <c r="CH92" s="229"/>
      <c r="CI92" s="229"/>
      <c r="CJ92" s="229"/>
      <c r="CK92" s="229"/>
      <c r="CL92" s="229"/>
      <c r="CM92" s="229"/>
      <c r="CN92" s="229"/>
      <c r="CO92" s="229"/>
      <c r="CP92" s="229"/>
      <c r="CQ92" s="229"/>
      <c r="CR92" s="229"/>
      <c r="CS92" s="229"/>
      <c r="CT92" s="229"/>
      <c r="CU92" s="229"/>
      <c r="CV92" s="229"/>
      <c r="CW92" s="229"/>
      <c r="CX92" s="229"/>
      <c r="CY92" s="229"/>
      <c r="CZ92" s="229"/>
      <c r="DA92" s="229"/>
      <c r="DB92" s="229"/>
      <c r="DC92" s="229"/>
      <c r="DD92" s="229"/>
      <c r="DE92" s="229"/>
      <c r="DF92" s="229"/>
      <c r="DG92" s="229"/>
      <c r="DH92" s="229"/>
      <c r="DI92" s="229"/>
      <c r="DJ92" s="229"/>
      <c r="DK92" s="229"/>
      <c r="DL92" s="229"/>
      <c r="DM92" s="229"/>
      <c r="DN92" s="229"/>
      <c r="DO92" s="229"/>
      <c r="DP92" s="229"/>
      <c r="DQ92" s="229"/>
      <c r="DR92" s="229"/>
      <c r="DS92" s="229"/>
      <c r="DT92" s="229"/>
      <c r="DU92" s="229"/>
      <c r="DV92" s="229"/>
      <c r="DW92" s="229"/>
      <c r="DX92" s="229"/>
      <c r="DY92" s="229"/>
      <c r="DZ92" s="229"/>
      <c r="EA92" s="229"/>
      <c r="EB92" s="229"/>
      <c r="EC92" s="229"/>
      <c r="ED92" s="229"/>
      <c r="EE92" s="229"/>
      <c r="EF92" s="229"/>
      <c r="EG92" s="229"/>
      <c r="EH92" s="229"/>
      <c r="EI92" s="229"/>
      <c r="EJ92" s="229"/>
      <c r="EK92" s="229"/>
      <c r="EL92" s="229"/>
      <c r="EM92" s="229"/>
      <c r="EN92" s="229"/>
      <c r="EO92" s="229"/>
      <c r="EP92" s="229"/>
      <c r="EQ92" s="229"/>
      <c r="ER92" s="229"/>
      <c r="ES92" s="229"/>
    </row>
    <row r="93" spans="1:149">
      <c r="A93" s="242">
        <f t="shared" si="2"/>
        <v>92</v>
      </c>
      <c r="B93" s="156" t="b">
        <f>+C93=D93</f>
        <v>1</v>
      </c>
      <c r="C93" s="237" t="s">
        <v>1651</v>
      </c>
      <c r="D93" s="397" t="s">
        <v>1651</v>
      </c>
      <c r="E93" s="398" t="s">
        <v>2262</v>
      </c>
      <c r="F93" s="397" t="s">
        <v>1652</v>
      </c>
      <c r="G93" s="405">
        <v>45574</v>
      </c>
      <c r="H93" s="250" t="b">
        <f t="shared" si="4"/>
        <v>1</v>
      </c>
      <c r="I93" s="250">
        <v>45576</v>
      </c>
      <c r="J93" s="250">
        <v>45576</v>
      </c>
      <c r="K93" s="319"/>
      <c r="L93" s="31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229"/>
      <c r="AL93" s="229"/>
      <c r="AM93" s="229"/>
      <c r="AN93" s="229"/>
      <c r="AO93" s="229"/>
      <c r="AP93" s="229"/>
      <c r="AQ93" s="229"/>
      <c r="AR93" s="229"/>
      <c r="AS93" s="229"/>
      <c r="AT93" s="229"/>
      <c r="AU93" s="229"/>
      <c r="AV93" s="229"/>
      <c r="AW93" s="229"/>
      <c r="AX93" s="229"/>
      <c r="AY93" s="229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29"/>
      <c r="BQ93" s="229"/>
      <c r="BR93" s="229"/>
      <c r="BS93" s="229"/>
      <c r="BT93" s="229"/>
      <c r="BU93" s="229"/>
      <c r="BV93" s="229"/>
      <c r="BW93" s="229"/>
      <c r="BX93" s="229"/>
      <c r="BY93" s="229"/>
      <c r="BZ93" s="229"/>
      <c r="CA93" s="229"/>
      <c r="CB93" s="229"/>
      <c r="CC93" s="229"/>
      <c r="CD93" s="229"/>
      <c r="CE93" s="229"/>
      <c r="CF93" s="229"/>
      <c r="CG93" s="229"/>
      <c r="CH93" s="229"/>
      <c r="CI93" s="229"/>
      <c r="CJ93" s="229"/>
      <c r="CK93" s="229"/>
      <c r="CL93" s="229"/>
      <c r="CM93" s="229"/>
      <c r="CN93" s="229"/>
      <c r="CO93" s="229"/>
      <c r="CP93" s="229"/>
      <c r="CQ93" s="229"/>
      <c r="CR93" s="229"/>
      <c r="CS93" s="229"/>
      <c r="CT93" s="229"/>
      <c r="CU93" s="229"/>
      <c r="CV93" s="229"/>
      <c r="CW93" s="229"/>
      <c r="CX93" s="229"/>
      <c r="CY93" s="229"/>
      <c r="CZ93" s="229"/>
      <c r="DA93" s="229"/>
      <c r="DB93" s="229"/>
      <c r="DC93" s="229"/>
      <c r="DD93" s="229"/>
      <c r="DE93" s="229"/>
      <c r="DF93" s="229"/>
      <c r="DG93" s="229"/>
      <c r="DH93" s="229"/>
      <c r="DI93" s="229"/>
      <c r="DJ93" s="229"/>
      <c r="DK93" s="229"/>
      <c r="DL93" s="229"/>
      <c r="DM93" s="229"/>
      <c r="DN93" s="229"/>
      <c r="DO93" s="229"/>
      <c r="DP93" s="229"/>
      <c r="DQ93" s="229"/>
      <c r="DR93" s="229"/>
      <c r="DS93" s="229"/>
      <c r="DT93" s="229"/>
      <c r="DU93" s="229"/>
      <c r="DV93" s="229"/>
      <c r="DW93" s="229"/>
      <c r="DX93" s="229"/>
      <c r="DY93" s="229"/>
      <c r="DZ93" s="229"/>
      <c r="EA93" s="229"/>
      <c r="EB93" s="229"/>
      <c r="EC93" s="229"/>
      <c r="ED93" s="229"/>
      <c r="EE93" s="229"/>
      <c r="EF93" s="229"/>
      <c r="EG93" s="229"/>
      <c r="EH93" s="229"/>
      <c r="EI93" s="229"/>
      <c r="EJ93" s="229"/>
      <c r="EK93" s="229"/>
      <c r="EL93" s="229"/>
      <c r="EM93" s="229"/>
      <c r="EN93" s="229"/>
      <c r="EO93" s="229"/>
      <c r="EP93" s="229"/>
      <c r="EQ93" s="229"/>
      <c r="ER93" s="229"/>
      <c r="ES93" s="229"/>
    </row>
    <row r="94" spans="1:149">
      <c r="A94" s="242">
        <f t="shared" si="2"/>
        <v>93</v>
      </c>
      <c r="B94" s="156" t="b">
        <f>+C94=D94</f>
        <v>1</v>
      </c>
      <c r="C94" s="237" t="s">
        <v>1653</v>
      </c>
      <c r="D94" s="397" t="s">
        <v>1653</v>
      </c>
      <c r="E94" s="398" t="s">
        <v>2262</v>
      </c>
      <c r="F94" s="397" t="s">
        <v>1654</v>
      </c>
      <c r="G94" s="405">
        <v>45574</v>
      </c>
      <c r="H94" s="250" t="b">
        <f t="shared" si="4"/>
        <v>1</v>
      </c>
      <c r="I94" s="250">
        <v>45575</v>
      </c>
      <c r="J94" s="250">
        <v>45575</v>
      </c>
      <c r="K94" s="319"/>
      <c r="L94" s="31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29"/>
      <c r="BH94" s="229"/>
      <c r="BI94" s="229"/>
      <c r="BJ94" s="229"/>
      <c r="BK94" s="229"/>
      <c r="BL94" s="229"/>
      <c r="BM94" s="229"/>
      <c r="BN94" s="229"/>
      <c r="BO94" s="229"/>
      <c r="BP94" s="229"/>
      <c r="BQ94" s="229"/>
      <c r="BR94" s="229"/>
      <c r="BS94" s="229"/>
      <c r="BT94" s="229"/>
      <c r="BU94" s="229"/>
      <c r="BV94" s="229"/>
      <c r="BW94" s="229"/>
      <c r="BX94" s="229"/>
      <c r="BY94" s="229"/>
      <c r="BZ94" s="229"/>
      <c r="CA94" s="229"/>
      <c r="CB94" s="229"/>
      <c r="CC94" s="229"/>
      <c r="CD94" s="229"/>
      <c r="CE94" s="229"/>
      <c r="CF94" s="229"/>
      <c r="CG94" s="229"/>
      <c r="CH94" s="229"/>
      <c r="CI94" s="229"/>
      <c r="CJ94" s="229"/>
      <c r="CK94" s="229"/>
      <c r="CL94" s="229"/>
      <c r="CM94" s="229"/>
      <c r="CN94" s="229"/>
      <c r="CO94" s="229"/>
      <c r="CP94" s="229"/>
      <c r="CQ94" s="229"/>
      <c r="CR94" s="229"/>
      <c r="CS94" s="229"/>
      <c r="CT94" s="229"/>
      <c r="CU94" s="229"/>
      <c r="CV94" s="229"/>
      <c r="CW94" s="229"/>
      <c r="CX94" s="229"/>
      <c r="CY94" s="229"/>
      <c r="CZ94" s="229"/>
      <c r="DA94" s="229"/>
      <c r="DB94" s="229"/>
      <c r="DC94" s="229"/>
      <c r="DD94" s="229"/>
      <c r="DE94" s="229"/>
      <c r="DF94" s="229"/>
      <c r="DG94" s="229"/>
      <c r="DH94" s="229"/>
      <c r="DI94" s="229"/>
      <c r="DJ94" s="229"/>
      <c r="DK94" s="229"/>
      <c r="DL94" s="229"/>
      <c r="DM94" s="229"/>
      <c r="DN94" s="229"/>
      <c r="DO94" s="229"/>
      <c r="DP94" s="229"/>
      <c r="DQ94" s="229"/>
      <c r="DR94" s="229"/>
      <c r="DS94" s="229"/>
      <c r="DT94" s="229"/>
      <c r="DU94" s="229"/>
      <c r="DV94" s="229"/>
      <c r="DW94" s="229"/>
      <c r="DX94" s="229"/>
      <c r="DY94" s="229"/>
      <c r="DZ94" s="229"/>
      <c r="EA94" s="229"/>
      <c r="EB94" s="229"/>
      <c r="EC94" s="229"/>
      <c r="ED94" s="229"/>
      <c r="EE94" s="229"/>
      <c r="EF94" s="229"/>
      <c r="EG94" s="229"/>
      <c r="EH94" s="229"/>
      <c r="EI94" s="229"/>
      <c r="EJ94" s="229"/>
      <c r="EK94" s="229"/>
      <c r="EL94" s="229"/>
      <c r="EM94" s="229"/>
      <c r="EN94" s="229"/>
      <c r="EO94" s="229"/>
      <c r="EP94" s="229"/>
      <c r="EQ94" s="229"/>
      <c r="ER94" s="229"/>
      <c r="ES94" s="229"/>
    </row>
    <row r="95" spans="1:149">
      <c r="A95" s="242">
        <f t="shared" si="2"/>
        <v>94</v>
      </c>
      <c r="B95" s="156" t="b">
        <f>+C95=D95</f>
        <v>1</v>
      </c>
      <c r="C95" s="237" t="s">
        <v>1655</v>
      </c>
      <c r="D95" s="397" t="s">
        <v>1655</v>
      </c>
      <c r="E95" s="398" t="s">
        <v>2262</v>
      </c>
      <c r="F95" s="397" t="s">
        <v>1656</v>
      </c>
      <c r="G95" s="405">
        <v>45574</v>
      </c>
      <c r="H95" s="250" t="b">
        <f t="shared" si="4"/>
        <v>1</v>
      </c>
      <c r="I95" s="250">
        <v>45576</v>
      </c>
      <c r="J95" s="250">
        <v>45576</v>
      </c>
      <c r="K95" s="319"/>
      <c r="L95" s="31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29"/>
      <c r="BH95" s="229"/>
      <c r="BI95" s="229"/>
      <c r="BJ95" s="229"/>
      <c r="BK95" s="229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  <c r="CA95" s="229"/>
      <c r="CB95" s="229"/>
      <c r="CC95" s="229"/>
      <c r="CD95" s="229"/>
      <c r="CE95" s="229"/>
      <c r="CF95" s="229"/>
      <c r="CG95" s="229"/>
      <c r="CH95" s="229"/>
      <c r="CI95" s="229"/>
      <c r="CJ95" s="229"/>
      <c r="CK95" s="229"/>
      <c r="CL95" s="229"/>
      <c r="CM95" s="229"/>
      <c r="CN95" s="229"/>
      <c r="CO95" s="229"/>
      <c r="CP95" s="229"/>
      <c r="CQ95" s="229"/>
      <c r="CR95" s="229"/>
      <c r="CS95" s="229"/>
      <c r="CT95" s="229"/>
      <c r="CU95" s="229"/>
      <c r="CV95" s="229"/>
      <c r="CW95" s="229"/>
      <c r="CX95" s="229"/>
      <c r="CY95" s="229"/>
      <c r="CZ95" s="229"/>
      <c r="DA95" s="229"/>
      <c r="DB95" s="229"/>
      <c r="DC95" s="229"/>
      <c r="DD95" s="229"/>
      <c r="DE95" s="229"/>
      <c r="DF95" s="229"/>
      <c r="DG95" s="229"/>
      <c r="DH95" s="229"/>
      <c r="DI95" s="229"/>
      <c r="DJ95" s="229"/>
      <c r="DK95" s="229"/>
      <c r="DL95" s="229"/>
      <c r="DM95" s="229"/>
      <c r="DN95" s="229"/>
      <c r="DO95" s="229"/>
      <c r="DP95" s="229"/>
      <c r="DQ95" s="229"/>
      <c r="DR95" s="229"/>
      <c r="DS95" s="229"/>
      <c r="DT95" s="229"/>
      <c r="DU95" s="229"/>
      <c r="DV95" s="229"/>
      <c r="DW95" s="229"/>
      <c r="DX95" s="229"/>
      <c r="DY95" s="229"/>
      <c r="DZ95" s="229"/>
      <c r="EA95" s="229"/>
      <c r="EB95" s="229"/>
      <c r="EC95" s="229"/>
      <c r="ED95" s="229"/>
      <c r="EE95" s="229"/>
      <c r="EF95" s="229"/>
      <c r="EG95" s="229"/>
      <c r="EH95" s="229"/>
      <c r="EI95" s="229"/>
      <c r="EJ95" s="229"/>
      <c r="EK95" s="229"/>
      <c r="EL95" s="229"/>
      <c r="EM95" s="229"/>
      <c r="EN95" s="229"/>
      <c r="EO95" s="229"/>
      <c r="EP95" s="229"/>
      <c r="EQ95" s="229"/>
      <c r="ER95" s="229"/>
      <c r="ES95" s="229"/>
    </row>
    <row r="96" spans="1:149" ht="15" customHeight="1">
      <c r="A96" s="242">
        <f t="shared" si="2"/>
        <v>95</v>
      </c>
      <c r="B96" s="156" t="b">
        <f>+C96=D96</f>
        <v>1</v>
      </c>
      <c r="C96" s="237" t="s">
        <v>1657</v>
      </c>
      <c r="D96" s="397" t="s">
        <v>1657</v>
      </c>
      <c r="E96" s="398" t="s">
        <v>2262</v>
      </c>
      <c r="F96" s="397" t="s">
        <v>1658</v>
      </c>
      <c r="G96" s="405">
        <v>45574</v>
      </c>
      <c r="H96" s="250" t="b">
        <f t="shared" si="4"/>
        <v>1</v>
      </c>
      <c r="I96" s="250">
        <v>45576</v>
      </c>
      <c r="J96" s="250">
        <v>45576</v>
      </c>
      <c r="K96" s="319"/>
      <c r="L96" s="31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229"/>
      <c r="BP96" s="229"/>
      <c r="BQ96" s="229"/>
      <c r="BR96" s="229"/>
      <c r="BS96" s="229"/>
      <c r="BT96" s="229"/>
      <c r="BU96" s="229"/>
      <c r="BV96" s="229"/>
      <c r="BW96" s="229"/>
      <c r="BX96" s="229"/>
      <c r="BY96" s="229"/>
      <c r="BZ96" s="229"/>
      <c r="CA96" s="229"/>
      <c r="CB96" s="229"/>
      <c r="CC96" s="229"/>
      <c r="CD96" s="229"/>
      <c r="CE96" s="229"/>
      <c r="CF96" s="229"/>
      <c r="CG96" s="229"/>
      <c r="CH96" s="229"/>
      <c r="CI96" s="229"/>
      <c r="CJ96" s="229"/>
      <c r="CK96" s="229"/>
      <c r="CL96" s="229"/>
      <c r="CM96" s="229"/>
      <c r="CN96" s="229"/>
      <c r="CO96" s="229"/>
      <c r="CP96" s="229"/>
      <c r="CQ96" s="229"/>
      <c r="CR96" s="229"/>
      <c r="CS96" s="229"/>
      <c r="CT96" s="229"/>
      <c r="CU96" s="229"/>
      <c r="CV96" s="229"/>
      <c r="CW96" s="229"/>
      <c r="CX96" s="229"/>
      <c r="CY96" s="229"/>
      <c r="CZ96" s="229"/>
      <c r="DA96" s="229"/>
      <c r="DB96" s="229"/>
      <c r="DC96" s="229"/>
      <c r="DD96" s="229"/>
      <c r="DE96" s="229"/>
      <c r="DF96" s="229"/>
      <c r="DG96" s="229"/>
      <c r="DH96" s="229"/>
      <c r="DI96" s="229"/>
      <c r="DJ96" s="229"/>
      <c r="DK96" s="229"/>
      <c r="DL96" s="229"/>
      <c r="DM96" s="229"/>
      <c r="DN96" s="229"/>
      <c r="DO96" s="229"/>
      <c r="DP96" s="229"/>
      <c r="DQ96" s="229"/>
      <c r="DR96" s="229"/>
      <c r="DS96" s="229"/>
      <c r="DT96" s="229"/>
      <c r="DU96" s="229"/>
      <c r="DV96" s="229"/>
      <c r="DW96" s="229"/>
      <c r="DX96" s="229"/>
      <c r="DY96" s="229"/>
      <c r="DZ96" s="229"/>
      <c r="EA96" s="229"/>
      <c r="EB96" s="229"/>
      <c r="EC96" s="229"/>
      <c r="ED96" s="229"/>
      <c r="EE96" s="229"/>
      <c r="EF96" s="229"/>
      <c r="EG96" s="229"/>
      <c r="EH96" s="229"/>
      <c r="EI96" s="229"/>
      <c r="EJ96" s="229"/>
      <c r="EK96" s="229"/>
      <c r="EL96" s="229"/>
      <c r="EM96" s="229"/>
      <c r="EN96" s="229"/>
      <c r="EO96" s="229"/>
      <c r="EP96" s="229"/>
      <c r="EQ96" s="229"/>
      <c r="ER96" s="229"/>
      <c r="ES96" s="229"/>
    </row>
    <row r="97" spans="1:149">
      <c r="A97" s="242">
        <f t="shared" si="2"/>
        <v>96</v>
      </c>
      <c r="B97" s="156" t="b">
        <f>+C97=D97</f>
        <v>1</v>
      </c>
      <c r="C97" s="237" t="s">
        <v>1659</v>
      </c>
      <c r="D97" s="397" t="s">
        <v>1659</v>
      </c>
      <c r="E97" s="398" t="s">
        <v>2170</v>
      </c>
      <c r="F97" s="397" t="s">
        <v>1660</v>
      </c>
      <c r="G97" s="405">
        <v>45574</v>
      </c>
      <c r="H97" s="250" t="b">
        <f t="shared" si="4"/>
        <v>1</v>
      </c>
      <c r="I97" s="250">
        <v>45576</v>
      </c>
      <c r="J97" s="250">
        <v>45576</v>
      </c>
      <c r="K97" s="319"/>
      <c r="L97" s="31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29"/>
      <c r="AV97" s="229"/>
      <c r="AW97" s="229"/>
      <c r="AX97" s="229"/>
      <c r="AY97" s="229"/>
      <c r="AZ97" s="229"/>
      <c r="BA97" s="229"/>
      <c r="BB97" s="229"/>
      <c r="BC97" s="229"/>
      <c r="BD97" s="229"/>
      <c r="BE97" s="229"/>
      <c r="BF97" s="229"/>
      <c r="BG97" s="229"/>
      <c r="BH97" s="229"/>
      <c r="BI97" s="229"/>
      <c r="BJ97" s="229"/>
      <c r="BK97" s="229"/>
      <c r="BL97" s="229"/>
      <c r="BM97" s="229"/>
      <c r="BN97" s="229"/>
      <c r="BO97" s="229"/>
      <c r="BP97" s="229"/>
      <c r="BQ97" s="229"/>
      <c r="BR97" s="229"/>
      <c r="BS97" s="229"/>
      <c r="BT97" s="229"/>
      <c r="BU97" s="229"/>
      <c r="BV97" s="229"/>
      <c r="BW97" s="229"/>
      <c r="BX97" s="229"/>
      <c r="BY97" s="229"/>
      <c r="BZ97" s="229"/>
      <c r="CA97" s="229"/>
      <c r="CB97" s="229"/>
      <c r="CC97" s="229"/>
      <c r="CD97" s="229"/>
      <c r="CE97" s="229"/>
      <c r="CF97" s="229"/>
      <c r="CG97" s="229"/>
      <c r="CH97" s="229"/>
      <c r="CI97" s="229"/>
      <c r="CJ97" s="229"/>
      <c r="CK97" s="229"/>
      <c r="CL97" s="229"/>
      <c r="CM97" s="229"/>
      <c r="CN97" s="229"/>
      <c r="CO97" s="229"/>
      <c r="CP97" s="229"/>
      <c r="CQ97" s="229"/>
      <c r="CR97" s="229"/>
      <c r="CS97" s="229"/>
      <c r="CT97" s="229"/>
      <c r="CU97" s="229"/>
      <c r="CV97" s="229"/>
      <c r="CW97" s="229"/>
      <c r="CX97" s="229"/>
      <c r="CY97" s="229"/>
      <c r="CZ97" s="229"/>
      <c r="DA97" s="229"/>
      <c r="DB97" s="229"/>
      <c r="DC97" s="229"/>
      <c r="DD97" s="229"/>
      <c r="DE97" s="229"/>
      <c r="DF97" s="229"/>
      <c r="DG97" s="229"/>
      <c r="DH97" s="229"/>
      <c r="DI97" s="229"/>
      <c r="DJ97" s="229"/>
      <c r="DK97" s="229"/>
      <c r="DL97" s="229"/>
      <c r="DM97" s="229"/>
      <c r="DN97" s="229"/>
      <c r="DO97" s="229"/>
      <c r="DP97" s="229"/>
      <c r="DQ97" s="229"/>
      <c r="DR97" s="229"/>
      <c r="DS97" s="229"/>
      <c r="DT97" s="229"/>
      <c r="DU97" s="229"/>
      <c r="DV97" s="229"/>
      <c r="DW97" s="229"/>
      <c r="DX97" s="229"/>
      <c r="DY97" s="229"/>
      <c r="DZ97" s="229"/>
      <c r="EA97" s="229"/>
      <c r="EB97" s="229"/>
      <c r="EC97" s="229"/>
      <c r="ED97" s="229"/>
      <c r="EE97" s="229"/>
      <c r="EF97" s="229"/>
      <c r="EG97" s="229"/>
      <c r="EH97" s="229"/>
      <c r="EI97" s="229"/>
      <c r="EJ97" s="229"/>
      <c r="EK97" s="229"/>
      <c r="EL97" s="229"/>
      <c r="EM97" s="229"/>
      <c r="EN97" s="229"/>
      <c r="EO97" s="229"/>
      <c r="EP97" s="229"/>
      <c r="EQ97" s="229"/>
      <c r="ER97" s="229"/>
      <c r="ES97" s="229"/>
    </row>
    <row r="98" spans="1:149">
      <c r="A98" s="242">
        <f t="shared" si="2"/>
        <v>97</v>
      </c>
      <c r="B98" s="156" t="b">
        <f>+C98=D98</f>
        <v>1</v>
      </c>
      <c r="C98" s="237" t="s">
        <v>1661</v>
      </c>
      <c r="D98" s="397" t="s">
        <v>1661</v>
      </c>
      <c r="E98" s="398" t="s">
        <v>2262</v>
      </c>
      <c r="F98" s="397" t="s">
        <v>1662</v>
      </c>
      <c r="G98" s="405">
        <v>45574</v>
      </c>
      <c r="H98" s="250" t="b">
        <f t="shared" si="4"/>
        <v>1</v>
      </c>
      <c r="I98" s="250">
        <v>45576</v>
      </c>
      <c r="J98" s="250">
        <v>45576</v>
      </c>
      <c r="K98" s="319"/>
      <c r="L98" s="31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  <c r="AJ98" s="229"/>
      <c r="AK98" s="229"/>
      <c r="AL98" s="229"/>
      <c r="AM98" s="229"/>
      <c r="AN98" s="229"/>
      <c r="AO98" s="229"/>
      <c r="AP98" s="229"/>
      <c r="AQ98" s="229"/>
      <c r="AR98" s="229"/>
      <c r="AS98" s="229"/>
      <c r="AT98" s="229"/>
      <c r="AU98" s="229"/>
      <c r="AV98" s="229"/>
      <c r="AW98" s="229"/>
      <c r="AX98" s="229"/>
      <c r="AY98" s="229"/>
      <c r="AZ98" s="229"/>
      <c r="BA98" s="229"/>
      <c r="BB98" s="229"/>
      <c r="BC98" s="229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229"/>
      <c r="BP98" s="229"/>
      <c r="BQ98" s="229"/>
      <c r="BR98" s="229"/>
      <c r="BS98" s="229"/>
      <c r="BT98" s="229"/>
      <c r="BU98" s="229"/>
      <c r="BV98" s="229"/>
      <c r="BW98" s="229"/>
      <c r="BX98" s="229"/>
      <c r="BY98" s="229"/>
      <c r="BZ98" s="229"/>
      <c r="CA98" s="229"/>
      <c r="CB98" s="229"/>
      <c r="CC98" s="229"/>
      <c r="CD98" s="229"/>
      <c r="CE98" s="229"/>
      <c r="CF98" s="229"/>
      <c r="CG98" s="229"/>
      <c r="CH98" s="229"/>
      <c r="CI98" s="229"/>
      <c r="CJ98" s="229"/>
      <c r="CK98" s="229"/>
      <c r="CL98" s="229"/>
      <c r="CM98" s="229"/>
      <c r="CN98" s="229"/>
      <c r="CO98" s="229"/>
      <c r="CP98" s="229"/>
      <c r="CQ98" s="229"/>
      <c r="CR98" s="229"/>
      <c r="CS98" s="229"/>
      <c r="CT98" s="229"/>
      <c r="CU98" s="229"/>
      <c r="CV98" s="229"/>
      <c r="CW98" s="229"/>
      <c r="CX98" s="229"/>
      <c r="CY98" s="229"/>
      <c r="CZ98" s="229"/>
      <c r="DA98" s="229"/>
      <c r="DB98" s="229"/>
      <c r="DC98" s="229"/>
      <c r="DD98" s="229"/>
      <c r="DE98" s="229"/>
      <c r="DF98" s="229"/>
      <c r="DG98" s="229"/>
      <c r="DH98" s="229"/>
      <c r="DI98" s="229"/>
      <c r="DJ98" s="229"/>
      <c r="DK98" s="229"/>
      <c r="DL98" s="229"/>
      <c r="DM98" s="229"/>
      <c r="DN98" s="229"/>
      <c r="DO98" s="229"/>
      <c r="DP98" s="229"/>
      <c r="DQ98" s="229"/>
      <c r="DR98" s="229"/>
      <c r="DS98" s="229"/>
      <c r="DT98" s="229"/>
      <c r="DU98" s="229"/>
      <c r="DV98" s="229"/>
      <c r="DW98" s="229"/>
      <c r="DX98" s="229"/>
      <c r="DY98" s="229"/>
      <c r="DZ98" s="229"/>
      <c r="EA98" s="229"/>
      <c r="EB98" s="229"/>
      <c r="EC98" s="229"/>
      <c r="ED98" s="229"/>
      <c r="EE98" s="229"/>
      <c r="EF98" s="229"/>
      <c r="EG98" s="229"/>
      <c r="EH98" s="229"/>
      <c r="EI98" s="229"/>
      <c r="EJ98" s="229"/>
      <c r="EK98" s="229"/>
      <c r="EL98" s="229"/>
      <c r="EM98" s="229"/>
      <c r="EN98" s="229"/>
      <c r="EO98" s="229"/>
      <c r="EP98" s="229"/>
      <c r="EQ98" s="229"/>
      <c r="ER98" s="229"/>
      <c r="ES98" s="229"/>
    </row>
    <row r="99" spans="1:149">
      <c r="A99" s="242">
        <f t="shared" si="2"/>
        <v>98</v>
      </c>
      <c r="B99" s="156" t="b">
        <f>+C99=D99</f>
        <v>1</v>
      </c>
      <c r="C99" s="237" t="s">
        <v>1663</v>
      </c>
      <c r="D99" s="397" t="s">
        <v>1663</v>
      </c>
      <c r="E99" s="398" t="s">
        <v>2170</v>
      </c>
      <c r="F99" s="397" t="s">
        <v>1664</v>
      </c>
      <c r="G99" s="405">
        <v>45575</v>
      </c>
      <c r="H99" s="250" t="b">
        <f t="shared" si="4"/>
        <v>1</v>
      </c>
      <c r="I99" s="250">
        <v>45575</v>
      </c>
      <c r="J99" s="250">
        <v>45575</v>
      </c>
      <c r="K99" s="319"/>
      <c r="L99" s="31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  <c r="AQ99" s="229"/>
      <c r="AR99" s="229"/>
      <c r="AS99" s="229"/>
      <c r="AT99" s="229"/>
      <c r="AU99" s="229"/>
      <c r="AV99" s="229"/>
      <c r="AW99" s="229"/>
      <c r="AX99" s="229"/>
      <c r="AY99" s="229"/>
      <c r="AZ99" s="229"/>
      <c r="BA99" s="229"/>
      <c r="BB99" s="229"/>
      <c r="BC99" s="229"/>
      <c r="BD99" s="229"/>
      <c r="BE99" s="229"/>
      <c r="BF99" s="229"/>
      <c r="BG99" s="229"/>
      <c r="BH99" s="229"/>
      <c r="BI99" s="229"/>
      <c r="BJ99" s="229"/>
      <c r="BK99" s="229"/>
      <c r="BL99" s="229"/>
      <c r="BM99" s="229"/>
      <c r="BN99" s="229"/>
      <c r="BO99" s="229"/>
      <c r="BP99" s="229"/>
      <c r="BQ99" s="229"/>
      <c r="BR99" s="229"/>
      <c r="BS99" s="229"/>
      <c r="BT99" s="229"/>
      <c r="BU99" s="229"/>
      <c r="BV99" s="229"/>
      <c r="BW99" s="229"/>
      <c r="BX99" s="229"/>
      <c r="BY99" s="229"/>
      <c r="BZ99" s="229"/>
      <c r="CA99" s="229"/>
      <c r="CB99" s="229"/>
      <c r="CC99" s="229"/>
      <c r="CD99" s="229"/>
      <c r="CE99" s="229"/>
      <c r="CF99" s="229"/>
      <c r="CG99" s="229"/>
      <c r="CH99" s="229"/>
      <c r="CI99" s="229"/>
      <c r="CJ99" s="229"/>
      <c r="CK99" s="229"/>
      <c r="CL99" s="229"/>
      <c r="CM99" s="229"/>
      <c r="CN99" s="229"/>
      <c r="CO99" s="229"/>
      <c r="CP99" s="229"/>
      <c r="CQ99" s="229"/>
      <c r="CR99" s="229"/>
      <c r="CS99" s="229"/>
      <c r="CT99" s="229"/>
      <c r="CU99" s="229"/>
      <c r="CV99" s="229"/>
      <c r="CW99" s="229"/>
      <c r="CX99" s="229"/>
      <c r="CY99" s="229"/>
      <c r="CZ99" s="229"/>
      <c r="DA99" s="229"/>
      <c r="DB99" s="229"/>
      <c r="DC99" s="229"/>
      <c r="DD99" s="229"/>
      <c r="DE99" s="229"/>
      <c r="DF99" s="229"/>
      <c r="DG99" s="229"/>
      <c r="DH99" s="229"/>
      <c r="DI99" s="229"/>
      <c r="DJ99" s="229"/>
      <c r="DK99" s="229"/>
      <c r="DL99" s="229"/>
      <c r="DM99" s="229"/>
      <c r="DN99" s="229"/>
      <c r="DO99" s="229"/>
      <c r="DP99" s="229"/>
      <c r="DQ99" s="229"/>
      <c r="DR99" s="229"/>
      <c r="DS99" s="229"/>
      <c r="DT99" s="229"/>
      <c r="DU99" s="229"/>
      <c r="DV99" s="229"/>
      <c r="DW99" s="229"/>
      <c r="DX99" s="229"/>
      <c r="DY99" s="229"/>
      <c r="DZ99" s="229"/>
      <c r="EA99" s="229"/>
      <c r="EB99" s="229"/>
      <c r="EC99" s="229"/>
      <c r="ED99" s="229"/>
      <c r="EE99" s="229"/>
      <c r="EF99" s="229"/>
      <c r="EG99" s="229"/>
      <c r="EH99" s="229"/>
      <c r="EI99" s="229"/>
      <c r="EJ99" s="229"/>
      <c r="EK99" s="229"/>
      <c r="EL99" s="229"/>
      <c r="EM99" s="229"/>
      <c r="EN99" s="229"/>
      <c r="EO99" s="229"/>
      <c r="EP99" s="229"/>
      <c r="EQ99" s="229"/>
      <c r="ER99" s="229"/>
      <c r="ES99" s="229"/>
    </row>
    <row r="100" spans="1:149">
      <c r="A100" s="242">
        <f t="shared" si="2"/>
        <v>99</v>
      </c>
      <c r="B100" s="156" t="b">
        <f>+C100=D100</f>
        <v>1</v>
      </c>
      <c r="C100" s="237" t="s">
        <v>1665</v>
      </c>
      <c r="D100" s="397" t="s">
        <v>1665</v>
      </c>
      <c r="E100" s="398" t="s">
        <v>2170</v>
      </c>
      <c r="F100" s="397" t="s">
        <v>1666</v>
      </c>
      <c r="G100" s="405">
        <v>45575</v>
      </c>
      <c r="H100" s="250" t="b">
        <f t="shared" si="4"/>
        <v>1</v>
      </c>
      <c r="I100" s="250">
        <v>45580</v>
      </c>
      <c r="J100" s="250">
        <v>45580</v>
      </c>
      <c r="K100" s="319" t="s">
        <v>724</v>
      </c>
      <c r="L100" s="31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  <c r="AQ100" s="229"/>
      <c r="AR100" s="229"/>
      <c r="AS100" s="229"/>
      <c r="AT100" s="229"/>
      <c r="AU100" s="229"/>
      <c r="AV100" s="229"/>
      <c r="AW100" s="229"/>
      <c r="AX100" s="229"/>
      <c r="AY100" s="229"/>
      <c r="AZ100" s="229"/>
      <c r="BA100" s="229"/>
      <c r="BB100" s="229"/>
      <c r="BC100" s="229"/>
      <c r="BD100" s="229"/>
      <c r="BE100" s="229"/>
      <c r="BF100" s="229"/>
      <c r="BG100" s="229"/>
      <c r="BH100" s="229"/>
      <c r="BI100" s="229"/>
      <c r="BJ100" s="229"/>
      <c r="BK100" s="229"/>
      <c r="BL100" s="229"/>
      <c r="BM100" s="229"/>
      <c r="BN100" s="229"/>
      <c r="BO100" s="229"/>
      <c r="BP100" s="229"/>
      <c r="BQ100" s="229"/>
      <c r="BR100" s="229"/>
      <c r="BS100" s="229"/>
      <c r="BT100" s="229"/>
      <c r="BU100" s="229"/>
      <c r="BV100" s="229"/>
      <c r="BW100" s="229"/>
      <c r="BX100" s="229"/>
      <c r="BY100" s="229"/>
      <c r="BZ100" s="229"/>
      <c r="CA100" s="229"/>
      <c r="CB100" s="229"/>
      <c r="CC100" s="229"/>
      <c r="CD100" s="229"/>
      <c r="CE100" s="229"/>
      <c r="CF100" s="229"/>
      <c r="CG100" s="229"/>
      <c r="CH100" s="229"/>
      <c r="CI100" s="229"/>
      <c r="CJ100" s="229"/>
      <c r="CK100" s="229"/>
      <c r="CL100" s="229"/>
      <c r="CM100" s="229"/>
      <c r="CN100" s="229"/>
      <c r="CO100" s="229"/>
      <c r="CP100" s="229"/>
      <c r="CQ100" s="229"/>
      <c r="CR100" s="229"/>
      <c r="CS100" s="229"/>
      <c r="CT100" s="229"/>
      <c r="CU100" s="229"/>
      <c r="CV100" s="229"/>
      <c r="CW100" s="229"/>
      <c r="CX100" s="229"/>
      <c r="CY100" s="229"/>
      <c r="CZ100" s="229"/>
      <c r="DA100" s="229"/>
      <c r="DB100" s="229"/>
      <c r="DC100" s="229"/>
      <c r="DD100" s="229"/>
      <c r="DE100" s="229"/>
      <c r="DF100" s="229"/>
      <c r="DG100" s="229"/>
      <c r="DH100" s="229"/>
      <c r="DI100" s="229"/>
      <c r="DJ100" s="229"/>
      <c r="DK100" s="229"/>
      <c r="DL100" s="229"/>
      <c r="DM100" s="229"/>
      <c r="DN100" s="229"/>
      <c r="DO100" s="229"/>
      <c r="DP100" s="229"/>
      <c r="DQ100" s="229"/>
      <c r="DR100" s="229"/>
      <c r="DS100" s="229"/>
      <c r="DT100" s="229"/>
      <c r="DU100" s="229"/>
      <c r="DV100" s="229"/>
      <c r="DW100" s="229"/>
      <c r="DX100" s="229"/>
      <c r="DY100" s="229"/>
      <c r="DZ100" s="229"/>
      <c r="EA100" s="229"/>
      <c r="EB100" s="229"/>
      <c r="EC100" s="229"/>
      <c r="ED100" s="229"/>
      <c r="EE100" s="229"/>
      <c r="EF100" s="229"/>
      <c r="EG100" s="229"/>
      <c r="EH100" s="229"/>
      <c r="EI100" s="229"/>
      <c r="EJ100" s="229"/>
      <c r="EK100" s="229"/>
      <c r="EL100" s="229"/>
      <c r="EM100" s="229"/>
      <c r="EN100" s="229"/>
      <c r="EO100" s="229"/>
      <c r="EP100" s="229"/>
      <c r="EQ100" s="229"/>
      <c r="ER100" s="229"/>
      <c r="ES100" s="229"/>
    </row>
    <row r="101" spans="1:149">
      <c r="A101" s="242">
        <f t="shared" ref="A101:A164" si="5">1+A100</f>
        <v>100</v>
      </c>
      <c r="B101" s="156" t="b">
        <f>+C101=D101</f>
        <v>1</v>
      </c>
      <c r="C101" s="237" t="s">
        <v>1667</v>
      </c>
      <c r="D101" s="397" t="s">
        <v>1667</v>
      </c>
      <c r="E101" s="398" t="s">
        <v>2170</v>
      </c>
      <c r="F101" s="397" t="s">
        <v>1668</v>
      </c>
      <c r="G101" s="405">
        <v>45575</v>
      </c>
      <c r="H101" s="250" t="b">
        <f t="shared" si="4"/>
        <v>1</v>
      </c>
      <c r="I101" s="250">
        <v>45576</v>
      </c>
      <c r="J101" s="250">
        <v>45576</v>
      </c>
      <c r="K101" s="319"/>
      <c r="L101" s="31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  <c r="AQ101" s="229"/>
      <c r="AR101" s="229"/>
      <c r="AS101" s="229"/>
      <c r="AT101" s="229"/>
      <c r="AU101" s="229"/>
      <c r="AV101" s="229"/>
      <c r="AW101" s="229"/>
      <c r="AX101" s="229"/>
      <c r="AY101" s="229"/>
      <c r="AZ101" s="229"/>
      <c r="BA101" s="229"/>
      <c r="BB101" s="229"/>
      <c r="BC101" s="229"/>
      <c r="BD101" s="229"/>
      <c r="BE101" s="229"/>
      <c r="BF101" s="229"/>
      <c r="BG101" s="229"/>
      <c r="BH101" s="229"/>
      <c r="BI101" s="229"/>
      <c r="BJ101" s="229"/>
      <c r="BK101" s="229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29"/>
      <c r="CA101" s="229"/>
      <c r="CB101" s="229"/>
      <c r="CC101" s="229"/>
      <c r="CD101" s="229"/>
      <c r="CE101" s="229"/>
      <c r="CF101" s="229"/>
      <c r="CG101" s="229"/>
      <c r="CH101" s="229"/>
      <c r="CI101" s="229"/>
      <c r="CJ101" s="229"/>
      <c r="CK101" s="229"/>
      <c r="CL101" s="229"/>
      <c r="CM101" s="229"/>
      <c r="CN101" s="229"/>
      <c r="CO101" s="229"/>
      <c r="CP101" s="229"/>
      <c r="CQ101" s="229"/>
      <c r="CR101" s="229"/>
      <c r="CS101" s="229"/>
      <c r="CT101" s="229"/>
      <c r="CU101" s="229"/>
      <c r="CV101" s="229"/>
      <c r="CW101" s="229"/>
      <c r="CX101" s="229"/>
      <c r="CY101" s="229"/>
      <c r="CZ101" s="229"/>
      <c r="DA101" s="229"/>
      <c r="DB101" s="229"/>
      <c r="DC101" s="229"/>
      <c r="DD101" s="229"/>
      <c r="DE101" s="229"/>
      <c r="DF101" s="229"/>
      <c r="DG101" s="229"/>
      <c r="DH101" s="229"/>
      <c r="DI101" s="229"/>
      <c r="DJ101" s="229"/>
      <c r="DK101" s="229"/>
      <c r="DL101" s="229"/>
      <c r="DM101" s="229"/>
      <c r="DN101" s="229"/>
      <c r="DO101" s="229"/>
      <c r="DP101" s="229"/>
      <c r="DQ101" s="229"/>
      <c r="DR101" s="229"/>
      <c r="DS101" s="229"/>
      <c r="DT101" s="229"/>
      <c r="DU101" s="229"/>
      <c r="DV101" s="229"/>
      <c r="DW101" s="229"/>
      <c r="DX101" s="229"/>
      <c r="DY101" s="229"/>
      <c r="DZ101" s="229"/>
      <c r="EA101" s="229"/>
      <c r="EB101" s="229"/>
      <c r="EC101" s="229"/>
      <c r="ED101" s="229"/>
      <c r="EE101" s="229"/>
      <c r="EF101" s="229"/>
      <c r="EG101" s="229"/>
      <c r="EH101" s="229"/>
      <c r="EI101" s="229"/>
      <c r="EJ101" s="229"/>
      <c r="EK101" s="229"/>
      <c r="EL101" s="229"/>
      <c r="EM101" s="229"/>
      <c r="EN101" s="229"/>
      <c r="EO101" s="229"/>
      <c r="EP101" s="229"/>
      <c r="EQ101" s="229"/>
      <c r="ER101" s="229"/>
      <c r="ES101" s="229"/>
    </row>
    <row r="102" spans="1:149">
      <c r="A102" s="242">
        <f t="shared" si="5"/>
        <v>101</v>
      </c>
      <c r="B102" s="156" t="b">
        <f>+C102=D102</f>
        <v>1</v>
      </c>
      <c r="C102" s="237" t="s">
        <v>1669</v>
      </c>
      <c r="D102" s="397" t="s">
        <v>1669</v>
      </c>
      <c r="E102" s="398" t="s">
        <v>2170</v>
      </c>
      <c r="F102" s="397" t="s">
        <v>1670</v>
      </c>
      <c r="G102" s="405">
        <v>45575</v>
      </c>
      <c r="H102" s="250" t="b">
        <f t="shared" si="4"/>
        <v>1</v>
      </c>
      <c r="I102" s="250">
        <v>45581</v>
      </c>
      <c r="J102" s="250">
        <v>45581</v>
      </c>
      <c r="K102" s="319"/>
      <c r="L102" s="31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29"/>
      <c r="BA102" s="229"/>
      <c r="BB102" s="229"/>
      <c r="BC102" s="229"/>
      <c r="BD102" s="229"/>
      <c r="BE102" s="229"/>
      <c r="BF102" s="229"/>
      <c r="BG102" s="229"/>
      <c r="BH102" s="229"/>
      <c r="BI102" s="229"/>
      <c r="BJ102" s="229"/>
      <c r="BK102" s="229"/>
      <c r="BL102" s="229"/>
      <c r="BM102" s="229"/>
      <c r="BN102" s="229"/>
      <c r="BO102" s="229"/>
      <c r="BP102" s="229"/>
      <c r="BQ102" s="229"/>
      <c r="BR102" s="229"/>
      <c r="BS102" s="229"/>
      <c r="BT102" s="229"/>
      <c r="BU102" s="229"/>
      <c r="BV102" s="229"/>
      <c r="BW102" s="229"/>
      <c r="BX102" s="229"/>
      <c r="BY102" s="229"/>
      <c r="BZ102" s="229"/>
      <c r="CA102" s="229"/>
      <c r="CB102" s="229"/>
      <c r="CC102" s="229"/>
      <c r="CD102" s="229"/>
      <c r="CE102" s="229"/>
      <c r="CF102" s="229"/>
      <c r="CG102" s="229"/>
      <c r="CH102" s="229"/>
      <c r="CI102" s="229"/>
      <c r="CJ102" s="229"/>
      <c r="CK102" s="229"/>
      <c r="CL102" s="229"/>
      <c r="CM102" s="229"/>
      <c r="CN102" s="229"/>
      <c r="CO102" s="229"/>
      <c r="CP102" s="229"/>
      <c r="CQ102" s="229"/>
      <c r="CR102" s="229"/>
      <c r="CS102" s="229"/>
      <c r="CT102" s="229"/>
      <c r="CU102" s="229"/>
      <c r="CV102" s="229"/>
      <c r="CW102" s="229"/>
      <c r="CX102" s="229"/>
      <c r="CY102" s="229"/>
      <c r="CZ102" s="229"/>
      <c r="DA102" s="229"/>
      <c r="DB102" s="229"/>
      <c r="DC102" s="229"/>
      <c r="DD102" s="229"/>
      <c r="DE102" s="229"/>
      <c r="DF102" s="229"/>
      <c r="DG102" s="229"/>
      <c r="DH102" s="229"/>
      <c r="DI102" s="229"/>
      <c r="DJ102" s="229"/>
      <c r="DK102" s="229"/>
      <c r="DL102" s="229"/>
      <c r="DM102" s="229"/>
      <c r="DN102" s="229"/>
      <c r="DO102" s="229"/>
      <c r="DP102" s="229"/>
      <c r="DQ102" s="229"/>
      <c r="DR102" s="229"/>
      <c r="DS102" s="229"/>
      <c r="DT102" s="229"/>
      <c r="DU102" s="229"/>
      <c r="DV102" s="229"/>
      <c r="DW102" s="229"/>
      <c r="DX102" s="229"/>
      <c r="DY102" s="229"/>
      <c r="DZ102" s="229"/>
      <c r="EA102" s="229"/>
      <c r="EB102" s="229"/>
      <c r="EC102" s="229"/>
      <c r="ED102" s="229"/>
      <c r="EE102" s="229"/>
      <c r="EF102" s="229"/>
      <c r="EG102" s="229"/>
      <c r="EH102" s="229"/>
      <c r="EI102" s="229"/>
      <c r="EJ102" s="229"/>
      <c r="EK102" s="229"/>
      <c r="EL102" s="229"/>
      <c r="EM102" s="229"/>
      <c r="EN102" s="229"/>
      <c r="EO102" s="229"/>
      <c r="EP102" s="229"/>
      <c r="EQ102" s="229"/>
      <c r="ER102" s="229"/>
      <c r="ES102" s="229"/>
    </row>
    <row r="103" spans="1:149">
      <c r="A103" s="242">
        <f t="shared" si="5"/>
        <v>102</v>
      </c>
      <c r="B103" s="156" t="b">
        <f>+C103=D103</f>
        <v>1</v>
      </c>
      <c r="C103" s="237" t="s">
        <v>1671</v>
      </c>
      <c r="D103" s="397" t="s">
        <v>1671</v>
      </c>
      <c r="E103" s="398" t="s">
        <v>2170</v>
      </c>
      <c r="F103" s="397" t="s">
        <v>1672</v>
      </c>
      <c r="G103" s="405">
        <v>45575</v>
      </c>
      <c r="H103" s="250" t="b">
        <f t="shared" si="4"/>
        <v>1</v>
      </c>
      <c r="I103" s="250">
        <v>45576</v>
      </c>
      <c r="J103" s="250">
        <v>45576</v>
      </c>
      <c r="K103" s="319"/>
      <c r="L103" s="31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  <c r="AQ103" s="229"/>
      <c r="AR103" s="229"/>
      <c r="AS103" s="229"/>
      <c r="AT103" s="229"/>
      <c r="AU103" s="229"/>
      <c r="AV103" s="229"/>
      <c r="AW103" s="229"/>
      <c r="AX103" s="229"/>
      <c r="AY103" s="229"/>
      <c r="AZ103" s="229"/>
      <c r="BA103" s="229"/>
      <c r="BB103" s="229"/>
      <c r="BC103" s="229"/>
      <c r="BD103" s="229"/>
      <c r="BE103" s="229"/>
      <c r="BF103" s="229"/>
      <c r="BG103" s="229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29"/>
      <c r="CA103" s="229"/>
      <c r="CB103" s="229"/>
      <c r="CC103" s="229"/>
      <c r="CD103" s="229"/>
      <c r="CE103" s="229"/>
      <c r="CF103" s="229"/>
      <c r="CG103" s="229"/>
      <c r="CH103" s="229"/>
      <c r="CI103" s="229"/>
      <c r="CJ103" s="229"/>
      <c r="CK103" s="229"/>
      <c r="CL103" s="229"/>
      <c r="CM103" s="229"/>
      <c r="CN103" s="229"/>
      <c r="CO103" s="229"/>
      <c r="CP103" s="229"/>
      <c r="CQ103" s="229"/>
      <c r="CR103" s="229"/>
      <c r="CS103" s="229"/>
      <c r="CT103" s="229"/>
      <c r="CU103" s="229"/>
      <c r="CV103" s="229"/>
      <c r="CW103" s="229"/>
      <c r="CX103" s="229"/>
      <c r="CY103" s="229"/>
      <c r="CZ103" s="229"/>
      <c r="DA103" s="229"/>
      <c r="DB103" s="229"/>
      <c r="DC103" s="229"/>
      <c r="DD103" s="229"/>
      <c r="DE103" s="229"/>
      <c r="DF103" s="229"/>
      <c r="DG103" s="229"/>
      <c r="DH103" s="229"/>
      <c r="DI103" s="229"/>
      <c r="DJ103" s="229"/>
      <c r="DK103" s="229"/>
      <c r="DL103" s="229"/>
      <c r="DM103" s="229"/>
      <c r="DN103" s="229"/>
      <c r="DO103" s="229"/>
      <c r="DP103" s="229"/>
      <c r="DQ103" s="229"/>
      <c r="DR103" s="229"/>
      <c r="DS103" s="229"/>
      <c r="DT103" s="229"/>
      <c r="DU103" s="229"/>
      <c r="DV103" s="229"/>
      <c r="DW103" s="229"/>
      <c r="DX103" s="229"/>
      <c r="DY103" s="229"/>
      <c r="DZ103" s="229"/>
      <c r="EA103" s="229"/>
      <c r="EB103" s="229"/>
      <c r="EC103" s="229"/>
      <c r="ED103" s="229"/>
      <c r="EE103" s="229"/>
      <c r="EF103" s="229"/>
      <c r="EG103" s="229"/>
      <c r="EH103" s="229"/>
      <c r="EI103" s="229"/>
      <c r="EJ103" s="229"/>
      <c r="EK103" s="229"/>
      <c r="EL103" s="229"/>
      <c r="EM103" s="229"/>
      <c r="EN103" s="229"/>
      <c r="EO103" s="229"/>
      <c r="EP103" s="229"/>
      <c r="EQ103" s="229"/>
      <c r="ER103" s="229"/>
      <c r="ES103" s="229"/>
    </row>
    <row r="104" spans="1:149">
      <c r="A104" s="242">
        <f t="shared" si="5"/>
        <v>103</v>
      </c>
      <c r="B104" s="156" t="b">
        <f>+C104=D104</f>
        <v>1</v>
      </c>
      <c r="C104" s="237" t="s">
        <v>1673</v>
      </c>
      <c r="D104" s="397" t="s">
        <v>1673</v>
      </c>
      <c r="E104" s="398" t="s">
        <v>2170</v>
      </c>
      <c r="F104" s="397" t="s">
        <v>1674</v>
      </c>
      <c r="G104" s="405">
        <v>45575</v>
      </c>
      <c r="H104" s="250" t="b">
        <f t="shared" si="4"/>
        <v>1</v>
      </c>
      <c r="I104" s="250">
        <v>45576</v>
      </c>
      <c r="J104" s="250">
        <v>45576</v>
      </c>
      <c r="K104" s="319"/>
      <c r="L104" s="31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  <c r="AW104" s="229"/>
      <c r="AX104" s="229"/>
      <c r="AY104" s="229"/>
      <c r="AZ104" s="229"/>
      <c r="BA104" s="229"/>
      <c r="BB104" s="229"/>
      <c r="BC104" s="229"/>
      <c r="BD104" s="229"/>
      <c r="BE104" s="229"/>
      <c r="BF104" s="229"/>
      <c r="BG104" s="229"/>
      <c r="BH104" s="229"/>
      <c r="BI104" s="229"/>
      <c r="BJ104" s="229"/>
      <c r="BK104" s="229"/>
      <c r="BL104" s="229"/>
      <c r="BM104" s="229"/>
      <c r="BN104" s="229"/>
      <c r="BO104" s="229"/>
      <c r="BP104" s="229"/>
      <c r="BQ104" s="229"/>
      <c r="BR104" s="229"/>
      <c r="BS104" s="229"/>
      <c r="BT104" s="229"/>
      <c r="BU104" s="229"/>
      <c r="BV104" s="229"/>
      <c r="BW104" s="229"/>
      <c r="BX104" s="229"/>
      <c r="BY104" s="229"/>
      <c r="BZ104" s="229"/>
      <c r="CA104" s="229"/>
      <c r="CB104" s="229"/>
      <c r="CC104" s="229"/>
      <c r="CD104" s="229"/>
      <c r="CE104" s="229"/>
      <c r="CF104" s="229"/>
      <c r="CG104" s="229"/>
      <c r="CH104" s="229"/>
      <c r="CI104" s="229"/>
      <c r="CJ104" s="229"/>
      <c r="CK104" s="229"/>
      <c r="CL104" s="229"/>
      <c r="CM104" s="229"/>
      <c r="CN104" s="229"/>
      <c r="CO104" s="229"/>
      <c r="CP104" s="229"/>
      <c r="CQ104" s="229"/>
      <c r="CR104" s="229"/>
      <c r="CS104" s="229"/>
      <c r="CT104" s="229"/>
      <c r="CU104" s="229"/>
      <c r="CV104" s="229"/>
      <c r="CW104" s="229"/>
      <c r="CX104" s="229"/>
      <c r="CY104" s="229"/>
      <c r="CZ104" s="229"/>
      <c r="DA104" s="229"/>
      <c r="DB104" s="229"/>
      <c r="DC104" s="229"/>
      <c r="DD104" s="229"/>
      <c r="DE104" s="229"/>
      <c r="DF104" s="229"/>
      <c r="DG104" s="229"/>
      <c r="DH104" s="229"/>
      <c r="DI104" s="229"/>
      <c r="DJ104" s="229"/>
      <c r="DK104" s="229"/>
      <c r="DL104" s="229"/>
      <c r="DM104" s="229"/>
      <c r="DN104" s="229"/>
      <c r="DO104" s="229"/>
      <c r="DP104" s="229"/>
      <c r="DQ104" s="229"/>
      <c r="DR104" s="229"/>
      <c r="DS104" s="229"/>
      <c r="DT104" s="229"/>
      <c r="DU104" s="229"/>
      <c r="DV104" s="229"/>
      <c r="DW104" s="229"/>
      <c r="DX104" s="229"/>
      <c r="DY104" s="229"/>
      <c r="DZ104" s="229"/>
      <c r="EA104" s="229"/>
      <c r="EB104" s="229"/>
      <c r="EC104" s="229"/>
      <c r="ED104" s="229"/>
      <c r="EE104" s="229"/>
      <c r="EF104" s="229"/>
      <c r="EG104" s="229"/>
      <c r="EH104" s="229"/>
      <c r="EI104" s="229"/>
      <c r="EJ104" s="229"/>
      <c r="EK104" s="229"/>
      <c r="EL104" s="229"/>
      <c r="EM104" s="229"/>
      <c r="EN104" s="229"/>
      <c r="EO104" s="229"/>
      <c r="EP104" s="229"/>
      <c r="EQ104" s="229"/>
      <c r="ER104" s="229"/>
      <c r="ES104" s="229"/>
    </row>
    <row r="105" spans="1:149">
      <c r="A105" s="242">
        <f t="shared" si="5"/>
        <v>104</v>
      </c>
      <c r="B105" s="156" t="b">
        <f>+C105=D105</f>
        <v>1</v>
      </c>
      <c r="C105" s="237" t="s">
        <v>1675</v>
      </c>
      <c r="D105" s="397" t="s">
        <v>1675</v>
      </c>
      <c r="E105" s="398" t="s">
        <v>2170</v>
      </c>
      <c r="F105" s="397" t="s">
        <v>1676</v>
      </c>
      <c r="G105" s="405">
        <v>45575</v>
      </c>
      <c r="H105" s="250" t="b">
        <f t="shared" si="4"/>
        <v>1</v>
      </c>
      <c r="I105" s="250">
        <v>45580</v>
      </c>
      <c r="J105" s="250">
        <v>45580</v>
      </c>
      <c r="K105" s="319"/>
      <c r="L105" s="31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29"/>
      <c r="BD105" s="229"/>
      <c r="BE105" s="229"/>
      <c r="BF105" s="229"/>
      <c r="BG105" s="229"/>
      <c r="BH105" s="229"/>
      <c r="BI105" s="229"/>
      <c r="BJ105" s="229"/>
      <c r="BK105" s="229"/>
      <c r="BL105" s="229"/>
      <c r="BM105" s="229"/>
      <c r="BN105" s="229"/>
      <c r="BO105" s="229"/>
      <c r="BP105" s="229"/>
      <c r="BQ105" s="229"/>
      <c r="BR105" s="229"/>
      <c r="BS105" s="229"/>
      <c r="BT105" s="229"/>
      <c r="BU105" s="229"/>
      <c r="BV105" s="229"/>
      <c r="BW105" s="229"/>
      <c r="BX105" s="229"/>
      <c r="BY105" s="229"/>
      <c r="BZ105" s="229"/>
      <c r="CA105" s="229"/>
      <c r="CB105" s="229"/>
      <c r="CC105" s="229"/>
      <c r="CD105" s="229"/>
      <c r="CE105" s="229"/>
      <c r="CF105" s="229"/>
      <c r="CG105" s="229"/>
      <c r="CH105" s="229"/>
      <c r="CI105" s="229"/>
      <c r="CJ105" s="229"/>
      <c r="CK105" s="229"/>
      <c r="CL105" s="229"/>
      <c r="CM105" s="229"/>
      <c r="CN105" s="229"/>
      <c r="CO105" s="229"/>
      <c r="CP105" s="229"/>
      <c r="CQ105" s="229"/>
      <c r="CR105" s="229"/>
      <c r="CS105" s="229"/>
      <c r="CT105" s="229"/>
      <c r="CU105" s="229"/>
      <c r="CV105" s="229"/>
      <c r="CW105" s="229"/>
      <c r="CX105" s="229"/>
      <c r="CY105" s="229"/>
      <c r="CZ105" s="229"/>
      <c r="DA105" s="229"/>
      <c r="DB105" s="229"/>
      <c r="DC105" s="229"/>
      <c r="DD105" s="229"/>
      <c r="DE105" s="229"/>
      <c r="DF105" s="229"/>
      <c r="DG105" s="229"/>
      <c r="DH105" s="229"/>
      <c r="DI105" s="229"/>
      <c r="DJ105" s="229"/>
      <c r="DK105" s="229"/>
      <c r="DL105" s="229"/>
      <c r="DM105" s="229"/>
      <c r="DN105" s="229"/>
      <c r="DO105" s="229"/>
      <c r="DP105" s="229"/>
      <c r="DQ105" s="229"/>
      <c r="DR105" s="229"/>
      <c r="DS105" s="229"/>
      <c r="DT105" s="229"/>
      <c r="DU105" s="229"/>
      <c r="DV105" s="229"/>
      <c r="DW105" s="229"/>
      <c r="DX105" s="229"/>
      <c r="DY105" s="229"/>
      <c r="DZ105" s="229"/>
      <c r="EA105" s="229"/>
      <c r="EB105" s="229"/>
      <c r="EC105" s="229"/>
      <c r="ED105" s="229"/>
      <c r="EE105" s="229"/>
      <c r="EF105" s="229"/>
      <c r="EG105" s="229"/>
      <c r="EH105" s="229"/>
      <c r="EI105" s="229"/>
      <c r="EJ105" s="229"/>
      <c r="EK105" s="229"/>
      <c r="EL105" s="229"/>
      <c r="EM105" s="229"/>
      <c r="EN105" s="229"/>
      <c r="EO105" s="229"/>
      <c r="EP105" s="229"/>
      <c r="EQ105" s="229"/>
      <c r="ER105" s="229"/>
      <c r="ES105" s="229"/>
    </row>
    <row r="106" spans="1:149">
      <c r="A106" s="242">
        <f t="shared" si="5"/>
        <v>105</v>
      </c>
      <c r="B106" s="156" t="b">
        <f>+C106=D106</f>
        <v>1</v>
      </c>
      <c r="C106" s="237" t="s">
        <v>1677</v>
      </c>
      <c r="D106" s="397" t="s">
        <v>1677</v>
      </c>
      <c r="E106" s="398" t="s">
        <v>2170</v>
      </c>
      <c r="F106" s="397" t="s">
        <v>1678</v>
      </c>
      <c r="G106" s="405">
        <v>45575</v>
      </c>
      <c r="H106" s="250" t="b">
        <f t="shared" si="4"/>
        <v>1</v>
      </c>
      <c r="I106" s="250">
        <v>45576</v>
      </c>
      <c r="J106" s="250">
        <v>45576</v>
      </c>
      <c r="K106" s="319"/>
      <c r="L106" s="31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229"/>
      <c r="AO106" s="229"/>
      <c r="AP106" s="229"/>
      <c r="AQ106" s="229"/>
      <c r="AR106" s="229"/>
      <c r="AS106" s="229"/>
      <c r="AT106" s="229"/>
      <c r="AU106" s="229"/>
      <c r="AV106" s="229"/>
      <c r="AW106" s="229"/>
      <c r="AX106" s="229"/>
      <c r="AY106" s="229"/>
      <c r="AZ106" s="229"/>
      <c r="BA106" s="229"/>
      <c r="BB106" s="229"/>
      <c r="BC106" s="229"/>
      <c r="BD106" s="229"/>
      <c r="BE106" s="229"/>
      <c r="BF106" s="229"/>
      <c r="BG106" s="229"/>
      <c r="BH106" s="229"/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29"/>
      <c r="CA106" s="229"/>
      <c r="CB106" s="229"/>
      <c r="CC106" s="229"/>
      <c r="CD106" s="229"/>
      <c r="CE106" s="229"/>
      <c r="CF106" s="229"/>
      <c r="CG106" s="229"/>
      <c r="CH106" s="229"/>
      <c r="CI106" s="229"/>
      <c r="CJ106" s="229"/>
      <c r="CK106" s="229"/>
      <c r="CL106" s="229"/>
      <c r="CM106" s="229"/>
      <c r="CN106" s="229"/>
      <c r="CO106" s="229"/>
      <c r="CP106" s="229"/>
      <c r="CQ106" s="229"/>
      <c r="CR106" s="229"/>
      <c r="CS106" s="229"/>
      <c r="CT106" s="229"/>
      <c r="CU106" s="229"/>
      <c r="CV106" s="229"/>
      <c r="CW106" s="229"/>
      <c r="CX106" s="229"/>
      <c r="CY106" s="229"/>
      <c r="CZ106" s="229"/>
      <c r="DA106" s="229"/>
      <c r="DB106" s="229"/>
      <c r="DC106" s="229"/>
      <c r="DD106" s="229"/>
      <c r="DE106" s="229"/>
      <c r="DF106" s="229"/>
      <c r="DG106" s="229"/>
      <c r="DH106" s="229"/>
      <c r="DI106" s="229"/>
      <c r="DJ106" s="229"/>
      <c r="DK106" s="229"/>
      <c r="DL106" s="229"/>
      <c r="DM106" s="229"/>
      <c r="DN106" s="229"/>
      <c r="DO106" s="229"/>
      <c r="DP106" s="229"/>
      <c r="DQ106" s="229"/>
      <c r="DR106" s="229"/>
      <c r="DS106" s="229"/>
      <c r="DT106" s="229"/>
      <c r="DU106" s="229"/>
      <c r="DV106" s="229"/>
      <c r="DW106" s="229"/>
      <c r="DX106" s="229"/>
      <c r="DY106" s="229"/>
      <c r="DZ106" s="229"/>
      <c r="EA106" s="229"/>
      <c r="EB106" s="229"/>
      <c r="EC106" s="229"/>
      <c r="ED106" s="229"/>
      <c r="EE106" s="229"/>
      <c r="EF106" s="229"/>
      <c r="EG106" s="229"/>
      <c r="EH106" s="229"/>
      <c r="EI106" s="229"/>
      <c r="EJ106" s="229"/>
      <c r="EK106" s="229"/>
      <c r="EL106" s="229"/>
      <c r="EM106" s="229"/>
      <c r="EN106" s="229"/>
      <c r="EO106" s="229"/>
      <c r="EP106" s="229"/>
      <c r="EQ106" s="229"/>
      <c r="ER106" s="229"/>
      <c r="ES106" s="229"/>
    </row>
    <row r="107" spans="1:149">
      <c r="A107" s="242">
        <f t="shared" si="5"/>
        <v>106</v>
      </c>
      <c r="B107" s="156" t="b">
        <f>+C107=D107</f>
        <v>1</v>
      </c>
      <c r="C107" s="237" t="s">
        <v>1679</v>
      </c>
      <c r="D107" s="397" t="s">
        <v>1679</v>
      </c>
      <c r="E107" s="398" t="s">
        <v>2170</v>
      </c>
      <c r="F107" s="397" t="s">
        <v>1680</v>
      </c>
      <c r="G107" s="405">
        <v>45575</v>
      </c>
      <c r="H107" s="250" t="b">
        <f t="shared" si="4"/>
        <v>1</v>
      </c>
      <c r="I107" s="250">
        <v>45580</v>
      </c>
      <c r="J107" s="250">
        <v>45580</v>
      </c>
      <c r="K107" s="319"/>
      <c r="L107" s="31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29"/>
      <c r="CA107" s="229"/>
      <c r="CB107" s="229"/>
      <c r="CC107" s="229"/>
      <c r="CD107" s="229"/>
      <c r="CE107" s="229"/>
      <c r="CF107" s="229"/>
      <c r="CG107" s="229"/>
      <c r="CH107" s="229"/>
      <c r="CI107" s="229"/>
      <c r="CJ107" s="229"/>
      <c r="CK107" s="229"/>
      <c r="CL107" s="229"/>
      <c r="CM107" s="229"/>
      <c r="CN107" s="229"/>
      <c r="CO107" s="229"/>
      <c r="CP107" s="229"/>
      <c r="CQ107" s="229"/>
      <c r="CR107" s="229"/>
      <c r="CS107" s="229"/>
      <c r="CT107" s="229"/>
      <c r="CU107" s="229"/>
      <c r="CV107" s="229"/>
      <c r="CW107" s="229"/>
      <c r="CX107" s="229"/>
      <c r="CY107" s="229"/>
      <c r="CZ107" s="229"/>
      <c r="DA107" s="229"/>
      <c r="DB107" s="229"/>
      <c r="DC107" s="229"/>
      <c r="DD107" s="229"/>
      <c r="DE107" s="229"/>
      <c r="DF107" s="229"/>
      <c r="DG107" s="229"/>
      <c r="DH107" s="229"/>
      <c r="DI107" s="229"/>
      <c r="DJ107" s="229"/>
      <c r="DK107" s="229"/>
      <c r="DL107" s="229"/>
      <c r="DM107" s="229"/>
      <c r="DN107" s="229"/>
      <c r="DO107" s="229"/>
      <c r="DP107" s="229"/>
      <c r="DQ107" s="229"/>
      <c r="DR107" s="229"/>
      <c r="DS107" s="229"/>
      <c r="DT107" s="229"/>
      <c r="DU107" s="229"/>
      <c r="DV107" s="229"/>
      <c r="DW107" s="229"/>
      <c r="DX107" s="229"/>
      <c r="DY107" s="229"/>
      <c r="DZ107" s="229"/>
      <c r="EA107" s="229"/>
      <c r="EB107" s="229"/>
      <c r="EC107" s="229"/>
      <c r="ED107" s="229"/>
      <c r="EE107" s="229"/>
      <c r="EF107" s="229"/>
      <c r="EG107" s="229"/>
      <c r="EH107" s="229"/>
      <c r="EI107" s="229"/>
      <c r="EJ107" s="229"/>
      <c r="EK107" s="229"/>
      <c r="EL107" s="229"/>
      <c r="EM107" s="229"/>
      <c r="EN107" s="229"/>
      <c r="EO107" s="229"/>
      <c r="EP107" s="229"/>
      <c r="EQ107" s="229"/>
      <c r="ER107" s="229"/>
      <c r="ES107" s="229"/>
    </row>
    <row r="108" spans="1:149">
      <c r="A108" s="242">
        <f t="shared" si="5"/>
        <v>107</v>
      </c>
      <c r="B108" s="156" t="b">
        <f>+C108=D108</f>
        <v>1</v>
      </c>
      <c r="C108" s="237" t="s">
        <v>1681</v>
      </c>
      <c r="D108" s="397" t="s">
        <v>1681</v>
      </c>
      <c r="E108" s="398" t="s">
        <v>2170</v>
      </c>
      <c r="F108" s="397" t="s">
        <v>1682</v>
      </c>
      <c r="G108" s="405">
        <v>45576</v>
      </c>
      <c r="H108" s="250" t="b">
        <f t="shared" si="4"/>
        <v>1</v>
      </c>
      <c r="I108" s="250">
        <v>45580</v>
      </c>
      <c r="J108" s="250">
        <v>45580</v>
      </c>
      <c r="K108" s="319"/>
      <c r="L108" s="31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  <c r="AQ108" s="229"/>
      <c r="AR108" s="229"/>
      <c r="AS108" s="229"/>
      <c r="AT108" s="229"/>
      <c r="AU108" s="229"/>
      <c r="AV108" s="229"/>
      <c r="AW108" s="229"/>
      <c r="AX108" s="229"/>
      <c r="AY108" s="229"/>
      <c r="AZ108" s="229"/>
      <c r="BA108" s="229"/>
      <c r="BB108" s="229"/>
      <c r="BC108" s="229"/>
      <c r="BD108" s="229"/>
      <c r="BE108" s="229"/>
      <c r="BF108" s="229"/>
      <c r="BG108" s="229"/>
      <c r="BH108" s="229"/>
      <c r="BI108" s="229"/>
      <c r="BJ108" s="229"/>
      <c r="BK108" s="229"/>
      <c r="BL108" s="229"/>
      <c r="BM108" s="229"/>
      <c r="BN108" s="229"/>
      <c r="BO108" s="229"/>
      <c r="BP108" s="229"/>
      <c r="BQ108" s="229"/>
      <c r="BR108" s="229"/>
      <c r="BS108" s="229"/>
      <c r="BT108" s="229"/>
      <c r="BU108" s="229"/>
      <c r="BV108" s="229"/>
      <c r="BW108" s="229"/>
      <c r="BX108" s="229"/>
      <c r="BY108" s="229"/>
      <c r="BZ108" s="229"/>
      <c r="CA108" s="229"/>
      <c r="CB108" s="229"/>
      <c r="CC108" s="229"/>
      <c r="CD108" s="229"/>
      <c r="CE108" s="229"/>
      <c r="CF108" s="229"/>
      <c r="CG108" s="229"/>
      <c r="CH108" s="229"/>
      <c r="CI108" s="229"/>
      <c r="CJ108" s="229"/>
      <c r="CK108" s="229"/>
      <c r="CL108" s="229"/>
      <c r="CM108" s="229"/>
      <c r="CN108" s="229"/>
      <c r="CO108" s="229"/>
      <c r="CP108" s="229"/>
      <c r="CQ108" s="229"/>
      <c r="CR108" s="229"/>
      <c r="CS108" s="229"/>
      <c r="CT108" s="229"/>
      <c r="CU108" s="229"/>
      <c r="CV108" s="229"/>
      <c r="CW108" s="229"/>
      <c r="CX108" s="229"/>
      <c r="CY108" s="229"/>
      <c r="CZ108" s="229"/>
      <c r="DA108" s="229"/>
      <c r="DB108" s="229"/>
      <c r="DC108" s="229"/>
      <c r="DD108" s="229"/>
      <c r="DE108" s="229"/>
      <c r="DF108" s="229"/>
      <c r="DG108" s="229"/>
      <c r="DH108" s="229"/>
      <c r="DI108" s="229"/>
      <c r="DJ108" s="229"/>
      <c r="DK108" s="229"/>
      <c r="DL108" s="229"/>
      <c r="DM108" s="229"/>
      <c r="DN108" s="229"/>
      <c r="DO108" s="229"/>
      <c r="DP108" s="229"/>
      <c r="DQ108" s="229"/>
      <c r="DR108" s="229"/>
      <c r="DS108" s="229"/>
      <c r="DT108" s="229"/>
      <c r="DU108" s="229"/>
      <c r="DV108" s="229"/>
      <c r="DW108" s="229"/>
      <c r="DX108" s="229"/>
      <c r="DY108" s="229"/>
      <c r="DZ108" s="229"/>
      <c r="EA108" s="229"/>
      <c r="EB108" s="229"/>
      <c r="EC108" s="229"/>
      <c r="ED108" s="229"/>
      <c r="EE108" s="229"/>
      <c r="EF108" s="229"/>
      <c r="EG108" s="229"/>
      <c r="EH108" s="229"/>
      <c r="EI108" s="229"/>
      <c r="EJ108" s="229"/>
      <c r="EK108" s="229"/>
      <c r="EL108" s="229"/>
      <c r="EM108" s="229"/>
      <c r="EN108" s="229"/>
      <c r="EO108" s="229"/>
      <c r="EP108" s="229"/>
      <c r="EQ108" s="229"/>
      <c r="ER108" s="229"/>
      <c r="ES108" s="229"/>
    </row>
    <row r="109" spans="1:149">
      <c r="A109" s="242">
        <f t="shared" si="5"/>
        <v>108</v>
      </c>
      <c r="B109" s="156" t="b">
        <f>+C109=D109</f>
        <v>1</v>
      </c>
      <c r="C109" s="237" t="s">
        <v>1683</v>
      </c>
      <c r="D109" s="397" t="s">
        <v>1683</v>
      </c>
      <c r="E109" s="398" t="s">
        <v>2170</v>
      </c>
      <c r="F109" s="397" t="s">
        <v>1684</v>
      </c>
      <c r="G109" s="405">
        <v>45576</v>
      </c>
      <c r="H109" s="250" t="b">
        <f t="shared" si="4"/>
        <v>1</v>
      </c>
      <c r="I109" s="250">
        <v>45581</v>
      </c>
      <c r="J109" s="250">
        <v>45581</v>
      </c>
      <c r="K109" s="319"/>
      <c r="L109" s="31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29"/>
      <c r="AK109" s="229"/>
      <c r="AL109" s="229"/>
      <c r="AM109" s="229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  <c r="BG109" s="229"/>
      <c r="BH109" s="229"/>
      <c r="BI109" s="229"/>
      <c r="BJ109" s="229"/>
      <c r="BK109" s="229"/>
      <c r="BL109" s="229"/>
      <c r="BM109" s="229"/>
      <c r="BN109" s="229"/>
      <c r="BO109" s="229"/>
      <c r="BP109" s="229"/>
      <c r="BQ109" s="229"/>
      <c r="BR109" s="229"/>
      <c r="BS109" s="229"/>
      <c r="BT109" s="229"/>
      <c r="BU109" s="229"/>
      <c r="BV109" s="229"/>
      <c r="BW109" s="229"/>
      <c r="BX109" s="229"/>
      <c r="BY109" s="229"/>
      <c r="BZ109" s="229"/>
      <c r="CA109" s="229"/>
      <c r="CB109" s="229"/>
      <c r="CC109" s="229"/>
      <c r="CD109" s="229"/>
      <c r="CE109" s="229"/>
      <c r="CF109" s="229"/>
      <c r="CG109" s="229"/>
      <c r="CH109" s="229"/>
      <c r="CI109" s="229"/>
      <c r="CJ109" s="229"/>
      <c r="CK109" s="229"/>
      <c r="CL109" s="229"/>
      <c r="CM109" s="229"/>
      <c r="CN109" s="229"/>
      <c r="CO109" s="229"/>
      <c r="CP109" s="229"/>
      <c r="CQ109" s="229"/>
      <c r="CR109" s="229"/>
      <c r="CS109" s="229"/>
      <c r="CT109" s="229"/>
      <c r="CU109" s="229"/>
      <c r="CV109" s="229"/>
      <c r="CW109" s="229"/>
      <c r="CX109" s="229"/>
      <c r="CY109" s="229"/>
      <c r="CZ109" s="229"/>
      <c r="DA109" s="229"/>
      <c r="DB109" s="229"/>
      <c r="DC109" s="229"/>
      <c r="DD109" s="229"/>
      <c r="DE109" s="229"/>
      <c r="DF109" s="229"/>
      <c r="DG109" s="229"/>
      <c r="DH109" s="229"/>
      <c r="DI109" s="229"/>
      <c r="DJ109" s="229"/>
      <c r="DK109" s="229"/>
      <c r="DL109" s="229"/>
      <c r="DM109" s="229"/>
      <c r="DN109" s="229"/>
      <c r="DO109" s="229"/>
      <c r="DP109" s="229"/>
      <c r="DQ109" s="229"/>
      <c r="DR109" s="229"/>
      <c r="DS109" s="229"/>
      <c r="DT109" s="229"/>
      <c r="DU109" s="229"/>
      <c r="DV109" s="229"/>
      <c r="DW109" s="229"/>
      <c r="DX109" s="229"/>
      <c r="DY109" s="229"/>
      <c r="DZ109" s="229"/>
      <c r="EA109" s="229"/>
      <c r="EB109" s="229"/>
      <c r="EC109" s="229"/>
      <c r="ED109" s="229"/>
      <c r="EE109" s="229"/>
      <c r="EF109" s="229"/>
      <c r="EG109" s="229"/>
      <c r="EH109" s="229"/>
      <c r="EI109" s="229"/>
      <c r="EJ109" s="229"/>
      <c r="EK109" s="229"/>
      <c r="EL109" s="229"/>
      <c r="EM109" s="229"/>
      <c r="EN109" s="229"/>
      <c r="EO109" s="229"/>
      <c r="EP109" s="229"/>
      <c r="EQ109" s="229"/>
      <c r="ER109" s="229"/>
      <c r="ES109" s="229"/>
    </row>
    <row r="110" spans="1:149">
      <c r="A110" s="242">
        <f t="shared" si="5"/>
        <v>109</v>
      </c>
      <c r="B110" s="156" t="b">
        <f>+C110=D110</f>
        <v>1</v>
      </c>
      <c r="C110" s="237" t="s">
        <v>1685</v>
      </c>
      <c r="D110" s="397" t="s">
        <v>1685</v>
      </c>
      <c r="E110" s="398" t="s">
        <v>2170</v>
      </c>
      <c r="F110" s="397" t="s">
        <v>1686</v>
      </c>
      <c r="G110" s="405">
        <v>45576</v>
      </c>
      <c r="H110" s="250" t="b">
        <f t="shared" si="4"/>
        <v>1</v>
      </c>
      <c r="I110" s="250">
        <v>45581</v>
      </c>
      <c r="J110" s="250">
        <v>45581</v>
      </c>
      <c r="K110" s="319"/>
      <c r="L110" s="31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  <c r="AY110" s="229"/>
      <c r="AZ110" s="229"/>
      <c r="BA110" s="229"/>
      <c r="BB110" s="229"/>
      <c r="BC110" s="229"/>
      <c r="BD110" s="229"/>
      <c r="BE110" s="229"/>
      <c r="BF110" s="229"/>
      <c r="BG110" s="229"/>
      <c r="BH110" s="229"/>
      <c r="BI110" s="229"/>
      <c r="BJ110" s="229"/>
      <c r="BK110" s="229"/>
      <c r="BL110" s="229"/>
      <c r="BM110" s="229"/>
      <c r="BN110" s="229"/>
      <c r="BO110" s="229"/>
      <c r="BP110" s="229"/>
      <c r="BQ110" s="229"/>
      <c r="BR110" s="229"/>
      <c r="BS110" s="229"/>
      <c r="BT110" s="229"/>
      <c r="BU110" s="229"/>
      <c r="BV110" s="229"/>
      <c r="BW110" s="229"/>
      <c r="BX110" s="229"/>
      <c r="BY110" s="229"/>
      <c r="BZ110" s="229"/>
      <c r="CA110" s="229"/>
      <c r="CB110" s="229"/>
      <c r="CC110" s="229"/>
      <c r="CD110" s="229"/>
      <c r="CE110" s="229"/>
      <c r="CF110" s="229"/>
      <c r="CG110" s="229"/>
      <c r="CH110" s="229"/>
      <c r="CI110" s="229"/>
      <c r="CJ110" s="229"/>
      <c r="CK110" s="229"/>
      <c r="CL110" s="229"/>
      <c r="CM110" s="229"/>
      <c r="CN110" s="229"/>
      <c r="CO110" s="229"/>
      <c r="CP110" s="229"/>
      <c r="CQ110" s="229"/>
      <c r="CR110" s="229"/>
      <c r="CS110" s="229"/>
      <c r="CT110" s="229"/>
      <c r="CU110" s="229"/>
      <c r="CV110" s="229"/>
      <c r="CW110" s="229"/>
      <c r="CX110" s="229"/>
      <c r="CY110" s="229"/>
      <c r="CZ110" s="229"/>
      <c r="DA110" s="229"/>
      <c r="DB110" s="229"/>
      <c r="DC110" s="229"/>
      <c r="DD110" s="229"/>
      <c r="DE110" s="229"/>
      <c r="DF110" s="229"/>
      <c r="DG110" s="229"/>
      <c r="DH110" s="229"/>
      <c r="DI110" s="229"/>
      <c r="DJ110" s="229"/>
      <c r="DK110" s="229"/>
      <c r="DL110" s="229"/>
      <c r="DM110" s="229"/>
      <c r="DN110" s="229"/>
      <c r="DO110" s="229"/>
      <c r="DP110" s="229"/>
      <c r="DQ110" s="229"/>
      <c r="DR110" s="229"/>
      <c r="DS110" s="229"/>
      <c r="DT110" s="229"/>
      <c r="DU110" s="229"/>
      <c r="DV110" s="229"/>
      <c r="DW110" s="229"/>
      <c r="DX110" s="229"/>
      <c r="DY110" s="229"/>
      <c r="DZ110" s="229"/>
      <c r="EA110" s="229"/>
      <c r="EB110" s="229"/>
      <c r="EC110" s="229"/>
      <c r="ED110" s="229"/>
      <c r="EE110" s="229"/>
      <c r="EF110" s="229"/>
      <c r="EG110" s="229"/>
      <c r="EH110" s="229"/>
      <c r="EI110" s="229"/>
      <c r="EJ110" s="229"/>
      <c r="EK110" s="229"/>
      <c r="EL110" s="229"/>
      <c r="EM110" s="229"/>
      <c r="EN110" s="229"/>
      <c r="EO110" s="229"/>
      <c r="EP110" s="229"/>
      <c r="EQ110" s="229"/>
      <c r="ER110" s="229"/>
      <c r="ES110" s="229"/>
    </row>
    <row r="111" spans="1:149">
      <c r="A111" s="242">
        <f t="shared" si="5"/>
        <v>110</v>
      </c>
      <c r="B111" s="156" t="b">
        <f>+C111=D111</f>
        <v>1</v>
      </c>
      <c r="C111" s="237" t="s">
        <v>1687</v>
      </c>
      <c r="D111" s="397" t="s">
        <v>1687</v>
      </c>
      <c r="E111" s="398" t="s">
        <v>2170</v>
      </c>
      <c r="F111" s="397" t="s">
        <v>1688</v>
      </c>
      <c r="G111" s="405">
        <v>45576</v>
      </c>
      <c r="H111" s="250" t="b">
        <f t="shared" si="4"/>
        <v>1</v>
      </c>
      <c r="I111" s="250">
        <v>45580</v>
      </c>
      <c r="J111" s="250">
        <v>45580</v>
      </c>
      <c r="K111" s="319"/>
      <c r="L111" s="31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  <c r="BH111" s="229"/>
      <c r="BI111" s="229"/>
      <c r="BJ111" s="229"/>
      <c r="BK111" s="229"/>
      <c r="BL111" s="229"/>
      <c r="BM111" s="229"/>
      <c r="BN111" s="229"/>
      <c r="BO111" s="229"/>
      <c r="BP111" s="229"/>
      <c r="BQ111" s="229"/>
      <c r="BR111" s="229"/>
      <c r="BS111" s="229"/>
      <c r="BT111" s="229"/>
      <c r="BU111" s="229"/>
      <c r="BV111" s="229"/>
      <c r="BW111" s="229"/>
      <c r="BX111" s="229"/>
      <c r="BY111" s="229"/>
      <c r="BZ111" s="229"/>
      <c r="CA111" s="229"/>
      <c r="CB111" s="229"/>
      <c r="CC111" s="229"/>
      <c r="CD111" s="229"/>
      <c r="CE111" s="229"/>
      <c r="CF111" s="229"/>
      <c r="CG111" s="229"/>
      <c r="CH111" s="229"/>
      <c r="CI111" s="229"/>
      <c r="CJ111" s="229"/>
      <c r="CK111" s="229"/>
      <c r="CL111" s="229"/>
      <c r="CM111" s="229"/>
      <c r="CN111" s="229"/>
      <c r="CO111" s="229"/>
      <c r="CP111" s="229"/>
      <c r="CQ111" s="229"/>
      <c r="CR111" s="229"/>
      <c r="CS111" s="229"/>
      <c r="CT111" s="229"/>
      <c r="CU111" s="229"/>
      <c r="CV111" s="229"/>
      <c r="CW111" s="229"/>
      <c r="CX111" s="229"/>
      <c r="CY111" s="229"/>
      <c r="CZ111" s="229"/>
      <c r="DA111" s="229"/>
      <c r="DB111" s="229"/>
      <c r="DC111" s="229"/>
      <c r="DD111" s="229"/>
      <c r="DE111" s="229"/>
      <c r="DF111" s="229"/>
      <c r="DG111" s="229"/>
      <c r="DH111" s="229"/>
      <c r="DI111" s="229"/>
      <c r="DJ111" s="229"/>
      <c r="DK111" s="229"/>
      <c r="DL111" s="229"/>
      <c r="DM111" s="229"/>
      <c r="DN111" s="229"/>
      <c r="DO111" s="229"/>
      <c r="DP111" s="229"/>
      <c r="DQ111" s="229"/>
      <c r="DR111" s="229"/>
      <c r="DS111" s="229"/>
      <c r="DT111" s="229"/>
      <c r="DU111" s="229"/>
      <c r="DV111" s="229"/>
      <c r="DW111" s="229"/>
      <c r="DX111" s="229"/>
      <c r="DY111" s="229"/>
      <c r="DZ111" s="229"/>
      <c r="EA111" s="229"/>
      <c r="EB111" s="229"/>
      <c r="EC111" s="229"/>
      <c r="ED111" s="229"/>
      <c r="EE111" s="229"/>
      <c r="EF111" s="229"/>
      <c r="EG111" s="229"/>
      <c r="EH111" s="229"/>
      <c r="EI111" s="229"/>
      <c r="EJ111" s="229"/>
      <c r="EK111" s="229"/>
      <c r="EL111" s="229"/>
      <c r="EM111" s="229"/>
      <c r="EN111" s="229"/>
      <c r="EO111" s="229"/>
      <c r="EP111" s="229"/>
      <c r="EQ111" s="229"/>
      <c r="ER111" s="229"/>
      <c r="ES111" s="229"/>
    </row>
    <row r="112" spans="1:149">
      <c r="A112" s="242">
        <f t="shared" si="5"/>
        <v>111</v>
      </c>
      <c r="B112" s="156" t="b">
        <f>+C112=D112</f>
        <v>1</v>
      </c>
      <c r="C112" s="237" t="s">
        <v>1689</v>
      </c>
      <c r="D112" s="397" t="s">
        <v>1689</v>
      </c>
      <c r="E112" s="398" t="s">
        <v>2170</v>
      </c>
      <c r="F112" s="397" t="s">
        <v>1690</v>
      </c>
      <c r="G112" s="405">
        <v>45576</v>
      </c>
      <c r="H112" s="250" t="b">
        <f t="shared" si="4"/>
        <v>1</v>
      </c>
      <c r="I112" s="250">
        <v>45577</v>
      </c>
      <c r="J112" s="250">
        <v>45577</v>
      </c>
      <c r="K112" s="319"/>
      <c r="L112" s="31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  <c r="AQ112" s="229"/>
      <c r="AR112" s="229"/>
      <c r="AS112" s="229"/>
      <c r="AT112" s="229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29"/>
      <c r="BG112" s="229"/>
      <c r="BH112" s="229"/>
      <c r="BI112" s="229"/>
      <c r="BJ112" s="229"/>
      <c r="BK112" s="229"/>
      <c r="BL112" s="229"/>
      <c r="BM112" s="229"/>
      <c r="BN112" s="229"/>
      <c r="BO112" s="229"/>
      <c r="BP112" s="229"/>
      <c r="BQ112" s="229"/>
      <c r="BR112" s="229"/>
      <c r="BS112" s="229"/>
      <c r="BT112" s="229"/>
      <c r="BU112" s="229"/>
      <c r="BV112" s="229"/>
      <c r="BW112" s="229"/>
      <c r="BX112" s="229"/>
      <c r="BY112" s="229"/>
      <c r="BZ112" s="229"/>
      <c r="CA112" s="229"/>
      <c r="CB112" s="229"/>
      <c r="CC112" s="229"/>
      <c r="CD112" s="229"/>
      <c r="CE112" s="229"/>
      <c r="CF112" s="229"/>
      <c r="CG112" s="229"/>
      <c r="CH112" s="229"/>
      <c r="CI112" s="229"/>
      <c r="CJ112" s="229"/>
      <c r="CK112" s="229"/>
      <c r="CL112" s="229"/>
      <c r="CM112" s="229"/>
      <c r="CN112" s="229"/>
      <c r="CO112" s="229"/>
      <c r="CP112" s="229"/>
      <c r="CQ112" s="229"/>
      <c r="CR112" s="229"/>
      <c r="CS112" s="229"/>
      <c r="CT112" s="229"/>
      <c r="CU112" s="229"/>
      <c r="CV112" s="229"/>
      <c r="CW112" s="229"/>
      <c r="CX112" s="229"/>
      <c r="CY112" s="229"/>
      <c r="CZ112" s="229"/>
      <c r="DA112" s="229"/>
      <c r="DB112" s="229"/>
      <c r="DC112" s="229"/>
      <c r="DD112" s="229"/>
      <c r="DE112" s="229"/>
      <c r="DF112" s="229"/>
      <c r="DG112" s="229"/>
      <c r="DH112" s="229"/>
      <c r="DI112" s="229"/>
      <c r="DJ112" s="229"/>
      <c r="DK112" s="229"/>
      <c r="DL112" s="229"/>
      <c r="DM112" s="229"/>
      <c r="DN112" s="229"/>
      <c r="DO112" s="229"/>
      <c r="DP112" s="229"/>
      <c r="DQ112" s="229"/>
      <c r="DR112" s="229"/>
      <c r="DS112" s="229"/>
      <c r="DT112" s="229"/>
      <c r="DU112" s="229"/>
      <c r="DV112" s="229"/>
      <c r="DW112" s="229"/>
      <c r="DX112" s="229"/>
      <c r="DY112" s="229"/>
      <c r="DZ112" s="229"/>
      <c r="EA112" s="229"/>
      <c r="EB112" s="229"/>
      <c r="EC112" s="229"/>
      <c r="ED112" s="229"/>
      <c r="EE112" s="229"/>
      <c r="EF112" s="229"/>
      <c r="EG112" s="229"/>
      <c r="EH112" s="229"/>
      <c r="EI112" s="229"/>
      <c r="EJ112" s="229"/>
      <c r="EK112" s="229"/>
      <c r="EL112" s="229"/>
      <c r="EM112" s="229"/>
      <c r="EN112" s="229"/>
      <c r="EO112" s="229"/>
      <c r="EP112" s="229"/>
      <c r="EQ112" s="229"/>
      <c r="ER112" s="229"/>
      <c r="ES112" s="229"/>
    </row>
    <row r="113" spans="1:149">
      <c r="A113" s="242">
        <f t="shared" si="5"/>
        <v>112</v>
      </c>
      <c r="B113" s="156" t="b">
        <f>+C113=D113</f>
        <v>1</v>
      </c>
      <c r="C113" s="237" t="s">
        <v>1691</v>
      </c>
      <c r="D113" s="397" t="s">
        <v>1691</v>
      </c>
      <c r="E113" s="398" t="s">
        <v>2170</v>
      </c>
      <c r="F113" s="397" t="s">
        <v>1692</v>
      </c>
      <c r="G113" s="405">
        <v>45576</v>
      </c>
      <c r="H113" s="250" t="b">
        <f t="shared" si="4"/>
        <v>1</v>
      </c>
      <c r="I113" s="250">
        <v>45580</v>
      </c>
      <c r="J113" s="250">
        <v>45580</v>
      </c>
      <c r="K113" s="319"/>
      <c r="L113" s="31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  <c r="AQ113" s="229"/>
      <c r="AR113" s="229"/>
      <c r="AS113" s="229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29"/>
      <c r="BG113" s="229"/>
      <c r="BH113" s="229"/>
      <c r="BI113" s="229"/>
      <c r="BJ113" s="229"/>
      <c r="BK113" s="229"/>
      <c r="BL113" s="229"/>
      <c r="BM113" s="229"/>
      <c r="BN113" s="229"/>
      <c r="BO113" s="229"/>
      <c r="BP113" s="229"/>
      <c r="BQ113" s="229"/>
      <c r="BR113" s="229"/>
      <c r="BS113" s="229"/>
      <c r="BT113" s="229"/>
      <c r="BU113" s="229"/>
      <c r="BV113" s="229"/>
      <c r="BW113" s="229"/>
      <c r="BX113" s="229"/>
      <c r="BY113" s="229"/>
      <c r="BZ113" s="229"/>
      <c r="CA113" s="229"/>
      <c r="CB113" s="229"/>
      <c r="CC113" s="229"/>
      <c r="CD113" s="229"/>
      <c r="CE113" s="229"/>
      <c r="CF113" s="229"/>
      <c r="CG113" s="229"/>
      <c r="CH113" s="229"/>
      <c r="CI113" s="229"/>
      <c r="CJ113" s="229"/>
      <c r="CK113" s="229"/>
      <c r="CL113" s="229"/>
      <c r="CM113" s="229"/>
      <c r="CN113" s="229"/>
      <c r="CO113" s="229"/>
      <c r="CP113" s="229"/>
      <c r="CQ113" s="229"/>
      <c r="CR113" s="229"/>
      <c r="CS113" s="229"/>
      <c r="CT113" s="229"/>
      <c r="CU113" s="229"/>
      <c r="CV113" s="229"/>
      <c r="CW113" s="229"/>
      <c r="CX113" s="229"/>
      <c r="CY113" s="229"/>
      <c r="CZ113" s="229"/>
      <c r="DA113" s="229"/>
      <c r="DB113" s="229"/>
      <c r="DC113" s="229"/>
      <c r="DD113" s="229"/>
      <c r="DE113" s="229"/>
      <c r="DF113" s="229"/>
      <c r="DG113" s="229"/>
      <c r="DH113" s="229"/>
      <c r="DI113" s="229"/>
      <c r="DJ113" s="229"/>
      <c r="DK113" s="229"/>
      <c r="DL113" s="229"/>
      <c r="DM113" s="229"/>
      <c r="DN113" s="229"/>
      <c r="DO113" s="229"/>
      <c r="DP113" s="229"/>
      <c r="DQ113" s="229"/>
      <c r="DR113" s="229"/>
      <c r="DS113" s="229"/>
      <c r="DT113" s="229"/>
      <c r="DU113" s="229"/>
      <c r="DV113" s="229"/>
      <c r="DW113" s="229"/>
      <c r="DX113" s="229"/>
      <c r="DY113" s="229"/>
      <c r="DZ113" s="229"/>
      <c r="EA113" s="229"/>
      <c r="EB113" s="229"/>
      <c r="EC113" s="229"/>
      <c r="ED113" s="229"/>
      <c r="EE113" s="229"/>
      <c r="EF113" s="229"/>
      <c r="EG113" s="229"/>
      <c r="EH113" s="229"/>
      <c r="EI113" s="229"/>
      <c r="EJ113" s="229"/>
      <c r="EK113" s="229"/>
      <c r="EL113" s="229"/>
      <c r="EM113" s="229"/>
      <c r="EN113" s="229"/>
      <c r="EO113" s="229"/>
      <c r="EP113" s="229"/>
      <c r="EQ113" s="229"/>
      <c r="ER113" s="229"/>
      <c r="ES113" s="229"/>
    </row>
    <row r="114" spans="1:149">
      <c r="A114" s="242">
        <f t="shared" si="5"/>
        <v>113</v>
      </c>
      <c r="B114" s="156" t="b">
        <f>+C114=D114</f>
        <v>1</v>
      </c>
      <c r="C114" s="237" t="s">
        <v>1693</v>
      </c>
      <c r="D114" s="397" t="s">
        <v>1693</v>
      </c>
      <c r="E114" s="398" t="s">
        <v>2170</v>
      </c>
      <c r="F114" s="397" t="s">
        <v>1694</v>
      </c>
      <c r="G114" s="405">
        <v>45576</v>
      </c>
      <c r="H114" s="250" t="b">
        <f t="shared" si="4"/>
        <v>1</v>
      </c>
      <c r="I114" s="250">
        <v>45580</v>
      </c>
      <c r="J114" s="250">
        <v>45580</v>
      </c>
      <c r="K114" s="319" t="s">
        <v>2298</v>
      </c>
      <c r="L114" s="31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  <c r="CB114" s="229"/>
      <c r="CC114" s="229"/>
      <c r="CD114" s="229"/>
      <c r="CE114" s="229"/>
      <c r="CF114" s="229"/>
      <c r="CG114" s="229"/>
      <c r="CH114" s="229"/>
      <c r="CI114" s="229"/>
      <c r="CJ114" s="229"/>
      <c r="CK114" s="229"/>
      <c r="CL114" s="229"/>
      <c r="CM114" s="229"/>
      <c r="CN114" s="229"/>
      <c r="CO114" s="229"/>
      <c r="CP114" s="229"/>
      <c r="CQ114" s="229"/>
      <c r="CR114" s="229"/>
      <c r="CS114" s="229"/>
      <c r="CT114" s="229"/>
      <c r="CU114" s="229"/>
      <c r="CV114" s="229"/>
      <c r="CW114" s="229"/>
      <c r="CX114" s="229"/>
      <c r="CY114" s="229"/>
      <c r="CZ114" s="229"/>
      <c r="DA114" s="229"/>
      <c r="DB114" s="229"/>
      <c r="DC114" s="229"/>
      <c r="DD114" s="229"/>
      <c r="DE114" s="229"/>
      <c r="DF114" s="229"/>
      <c r="DG114" s="229"/>
      <c r="DH114" s="229"/>
      <c r="DI114" s="229"/>
      <c r="DJ114" s="229"/>
      <c r="DK114" s="229"/>
      <c r="DL114" s="229"/>
      <c r="DM114" s="229"/>
      <c r="DN114" s="229"/>
      <c r="DO114" s="229"/>
      <c r="DP114" s="229"/>
      <c r="DQ114" s="229"/>
      <c r="DR114" s="229"/>
      <c r="DS114" s="229"/>
      <c r="DT114" s="229"/>
      <c r="DU114" s="229"/>
      <c r="DV114" s="229"/>
      <c r="DW114" s="229"/>
      <c r="DX114" s="229"/>
      <c r="DY114" s="229"/>
      <c r="DZ114" s="229"/>
      <c r="EA114" s="229"/>
      <c r="EB114" s="229"/>
      <c r="EC114" s="229"/>
      <c r="ED114" s="229"/>
      <c r="EE114" s="229"/>
      <c r="EF114" s="229"/>
      <c r="EG114" s="229"/>
      <c r="EH114" s="229"/>
      <c r="EI114" s="229"/>
      <c r="EJ114" s="229"/>
      <c r="EK114" s="229"/>
      <c r="EL114" s="229"/>
      <c r="EM114" s="229"/>
      <c r="EN114" s="229"/>
      <c r="EO114" s="229"/>
      <c r="EP114" s="229"/>
      <c r="EQ114" s="229"/>
      <c r="ER114" s="229"/>
      <c r="ES114" s="229"/>
    </row>
    <row r="115" spans="1:149">
      <c r="A115" s="242">
        <f t="shared" si="5"/>
        <v>114</v>
      </c>
      <c r="B115" s="156" t="b">
        <f>+C115=D115</f>
        <v>1</v>
      </c>
      <c r="C115" s="237" t="s">
        <v>1695</v>
      </c>
      <c r="D115" s="397" t="s">
        <v>1695</v>
      </c>
      <c r="E115" s="398" t="s">
        <v>2170</v>
      </c>
      <c r="F115" s="397" t="s">
        <v>1696</v>
      </c>
      <c r="G115" s="405">
        <v>45576</v>
      </c>
      <c r="H115" s="250" t="b">
        <f t="shared" si="4"/>
        <v>1</v>
      </c>
      <c r="I115" s="250">
        <v>45581</v>
      </c>
      <c r="J115" s="250">
        <v>45581</v>
      </c>
      <c r="K115" s="319"/>
      <c r="L115" s="31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  <c r="BH115" s="229"/>
      <c r="BI115" s="229"/>
      <c r="BJ115" s="229"/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29"/>
      <c r="BV115" s="229"/>
      <c r="BW115" s="229"/>
      <c r="BX115" s="229"/>
      <c r="BY115" s="229"/>
      <c r="BZ115" s="229"/>
      <c r="CA115" s="229"/>
      <c r="CB115" s="229"/>
      <c r="CC115" s="229"/>
      <c r="CD115" s="229"/>
      <c r="CE115" s="229"/>
      <c r="CF115" s="229"/>
      <c r="CG115" s="229"/>
      <c r="CH115" s="229"/>
      <c r="CI115" s="229"/>
      <c r="CJ115" s="229"/>
      <c r="CK115" s="229"/>
      <c r="CL115" s="229"/>
      <c r="CM115" s="229"/>
      <c r="CN115" s="229"/>
      <c r="CO115" s="229"/>
      <c r="CP115" s="229"/>
      <c r="CQ115" s="229"/>
      <c r="CR115" s="229"/>
      <c r="CS115" s="229"/>
      <c r="CT115" s="229"/>
      <c r="CU115" s="229"/>
      <c r="CV115" s="229"/>
      <c r="CW115" s="229"/>
      <c r="CX115" s="229"/>
      <c r="CY115" s="229"/>
      <c r="CZ115" s="229"/>
      <c r="DA115" s="229"/>
      <c r="DB115" s="229"/>
      <c r="DC115" s="229"/>
      <c r="DD115" s="229"/>
      <c r="DE115" s="229"/>
      <c r="DF115" s="229"/>
      <c r="DG115" s="229"/>
      <c r="DH115" s="229"/>
      <c r="DI115" s="229"/>
      <c r="DJ115" s="229"/>
      <c r="DK115" s="229"/>
      <c r="DL115" s="229"/>
      <c r="DM115" s="229"/>
      <c r="DN115" s="229"/>
      <c r="DO115" s="229"/>
      <c r="DP115" s="229"/>
      <c r="DQ115" s="229"/>
      <c r="DR115" s="229"/>
      <c r="DS115" s="229"/>
      <c r="DT115" s="229"/>
      <c r="DU115" s="229"/>
      <c r="DV115" s="229"/>
      <c r="DW115" s="229"/>
      <c r="DX115" s="229"/>
      <c r="DY115" s="229"/>
      <c r="DZ115" s="229"/>
      <c r="EA115" s="229"/>
      <c r="EB115" s="229"/>
      <c r="EC115" s="229"/>
      <c r="ED115" s="229"/>
      <c r="EE115" s="229"/>
      <c r="EF115" s="229"/>
      <c r="EG115" s="229"/>
      <c r="EH115" s="229"/>
      <c r="EI115" s="229"/>
      <c r="EJ115" s="229"/>
      <c r="EK115" s="229"/>
      <c r="EL115" s="229"/>
      <c r="EM115" s="229"/>
      <c r="EN115" s="229"/>
      <c r="EO115" s="229"/>
      <c r="EP115" s="229"/>
      <c r="EQ115" s="229"/>
      <c r="ER115" s="229"/>
      <c r="ES115" s="229"/>
    </row>
    <row r="116" spans="1:149">
      <c r="A116" s="242">
        <f t="shared" si="5"/>
        <v>115</v>
      </c>
      <c r="B116" s="156" t="b">
        <f>+C116=D116</f>
        <v>1</v>
      </c>
      <c r="C116" s="237" t="s">
        <v>1697</v>
      </c>
      <c r="D116" s="397" t="s">
        <v>1697</v>
      </c>
      <c r="E116" s="398" t="s">
        <v>2170</v>
      </c>
      <c r="F116" s="397" t="s">
        <v>1698</v>
      </c>
      <c r="G116" s="405">
        <v>45576</v>
      </c>
      <c r="H116" s="250" t="b">
        <f t="shared" si="4"/>
        <v>1</v>
      </c>
      <c r="I116" s="250">
        <v>45580</v>
      </c>
      <c r="J116" s="250">
        <v>45580</v>
      </c>
      <c r="K116" s="319"/>
      <c r="L116" s="31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29"/>
      <c r="AP116" s="229"/>
      <c r="AQ116" s="229"/>
      <c r="AR116" s="229"/>
      <c r="AS116" s="229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29"/>
      <c r="BG116" s="229"/>
      <c r="BH116" s="229"/>
      <c r="BI116" s="229"/>
      <c r="BJ116" s="229"/>
      <c r="BK116" s="229"/>
      <c r="BL116" s="229"/>
      <c r="BM116" s="229"/>
      <c r="BN116" s="229"/>
      <c r="BO116" s="229"/>
      <c r="BP116" s="229"/>
      <c r="BQ116" s="229"/>
      <c r="BR116" s="229"/>
      <c r="BS116" s="229"/>
      <c r="BT116" s="229"/>
      <c r="BU116" s="229"/>
      <c r="BV116" s="229"/>
      <c r="BW116" s="229"/>
      <c r="BX116" s="229"/>
      <c r="BY116" s="229"/>
      <c r="BZ116" s="229"/>
      <c r="CA116" s="229"/>
      <c r="CB116" s="229"/>
      <c r="CC116" s="229"/>
      <c r="CD116" s="229"/>
      <c r="CE116" s="229"/>
      <c r="CF116" s="229"/>
      <c r="CG116" s="229"/>
      <c r="CH116" s="229"/>
      <c r="CI116" s="229"/>
      <c r="CJ116" s="229"/>
      <c r="CK116" s="229"/>
      <c r="CL116" s="229"/>
      <c r="CM116" s="229"/>
      <c r="CN116" s="229"/>
      <c r="CO116" s="229"/>
      <c r="CP116" s="229"/>
      <c r="CQ116" s="229"/>
      <c r="CR116" s="229"/>
      <c r="CS116" s="229"/>
      <c r="CT116" s="229"/>
      <c r="CU116" s="229"/>
      <c r="CV116" s="229"/>
      <c r="CW116" s="229"/>
      <c r="CX116" s="229"/>
      <c r="CY116" s="229"/>
      <c r="CZ116" s="229"/>
      <c r="DA116" s="229"/>
      <c r="DB116" s="229"/>
      <c r="DC116" s="229"/>
      <c r="DD116" s="229"/>
      <c r="DE116" s="229"/>
      <c r="DF116" s="229"/>
      <c r="DG116" s="229"/>
      <c r="DH116" s="229"/>
      <c r="DI116" s="229"/>
      <c r="DJ116" s="229"/>
      <c r="DK116" s="229"/>
      <c r="DL116" s="229"/>
      <c r="DM116" s="229"/>
      <c r="DN116" s="229"/>
      <c r="DO116" s="229"/>
      <c r="DP116" s="229"/>
      <c r="DQ116" s="229"/>
      <c r="DR116" s="229"/>
      <c r="DS116" s="229"/>
      <c r="DT116" s="229"/>
      <c r="DU116" s="229"/>
      <c r="DV116" s="229"/>
      <c r="DW116" s="229"/>
      <c r="DX116" s="229"/>
      <c r="DY116" s="229"/>
      <c r="DZ116" s="229"/>
      <c r="EA116" s="229"/>
      <c r="EB116" s="229"/>
      <c r="EC116" s="229"/>
      <c r="ED116" s="229"/>
      <c r="EE116" s="229"/>
      <c r="EF116" s="229"/>
      <c r="EG116" s="229"/>
      <c r="EH116" s="229"/>
      <c r="EI116" s="229"/>
      <c r="EJ116" s="229"/>
      <c r="EK116" s="229"/>
      <c r="EL116" s="229"/>
      <c r="EM116" s="229"/>
      <c r="EN116" s="229"/>
      <c r="EO116" s="229"/>
      <c r="EP116" s="229"/>
      <c r="EQ116" s="229"/>
      <c r="ER116" s="229"/>
      <c r="ES116" s="229"/>
    </row>
    <row r="117" spans="1:149">
      <c r="A117" s="242">
        <f t="shared" si="5"/>
        <v>116</v>
      </c>
      <c r="B117" s="156" t="b">
        <f>+C117=D117</f>
        <v>1</v>
      </c>
      <c r="C117" s="237" t="s">
        <v>1699</v>
      </c>
      <c r="D117" s="397" t="s">
        <v>1699</v>
      </c>
      <c r="E117" s="398" t="s">
        <v>2170</v>
      </c>
      <c r="F117" s="397" t="s">
        <v>1700</v>
      </c>
      <c r="G117" s="405">
        <v>45576</v>
      </c>
      <c r="H117" s="250" t="b">
        <f t="shared" ref="H117:H161" si="6">+J117=I117</f>
        <v>1</v>
      </c>
      <c r="I117" s="250">
        <v>45581</v>
      </c>
      <c r="J117" s="250">
        <v>45581</v>
      </c>
      <c r="K117" s="319"/>
      <c r="L117" s="31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29"/>
      <c r="BM117" s="229"/>
      <c r="BN117" s="229"/>
      <c r="BO117" s="229"/>
      <c r="BP117" s="229"/>
      <c r="BQ117" s="229"/>
      <c r="BR117" s="229"/>
      <c r="BS117" s="229"/>
      <c r="BT117" s="229"/>
      <c r="BU117" s="229"/>
      <c r="BV117" s="229"/>
      <c r="BW117" s="229"/>
      <c r="BX117" s="229"/>
      <c r="BY117" s="229"/>
      <c r="BZ117" s="229"/>
      <c r="CA117" s="229"/>
      <c r="CB117" s="229"/>
      <c r="CC117" s="229"/>
      <c r="CD117" s="229"/>
      <c r="CE117" s="229"/>
      <c r="CF117" s="229"/>
      <c r="CG117" s="229"/>
      <c r="CH117" s="229"/>
      <c r="CI117" s="229"/>
      <c r="CJ117" s="229"/>
      <c r="CK117" s="229"/>
      <c r="CL117" s="229"/>
      <c r="CM117" s="229"/>
      <c r="CN117" s="229"/>
      <c r="CO117" s="229"/>
      <c r="CP117" s="229"/>
      <c r="CQ117" s="229"/>
      <c r="CR117" s="229"/>
      <c r="CS117" s="229"/>
      <c r="CT117" s="229"/>
      <c r="CU117" s="229"/>
      <c r="CV117" s="229"/>
      <c r="CW117" s="229"/>
      <c r="CX117" s="229"/>
      <c r="CY117" s="229"/>
      <c r="CZ117" s="229"/>
      <c r="DA117" s="229"/>
      <c r="DB117" s="229"/>
      <c r="DC117" s="229"/>
      <c r="DD117" s="229"/>
      <c r="DE117" s="229"/>
      <c r="DF117" s="229"/>
      <c r="DG117" s="229"/>
      <c r="DH117" s="229"/>
      <c r="DI117" s="229"/>
      <c r="DJ117" s="229"/>
      <c r="DK117" s="229"/>
      <c r="DL117" s="229"/>
      <c r="DM117" s="229"/>
      <c r="DN117" s="229"/>
      <c r="DO117" s="229"/>
      <c r="DP117" s="229"/>
      <c r="DQ117" s="229"/>
      <c r="DR117" s="229"/>
      <c r="DS117" s="229"/>
      <c r="DT117" s="229"/>
      <c r="DU117" s="229"/>
      <c r="DV117" s="229"/>
      <c r="DW117" s="229"/>
      <c r="DX117" s="229"/>
      <c r="DY117" s="229"/>
      <c r="DZ117" s="229"/>
      <c r="EA117" s="229"/>
      <c r="EB117" s="229"/>
      <c r="EC117" s="229"/>
      <c r="ED117" s="229"/>
      <c r="EE117" s="229"/>
      <c r="EF117" s="229"/>
      <c r="EG117" s="229"/>
      <c r="EH117" s="229"/>
      <c r="EI117" s="229"/>
      <c r="EJ117" s="229"/>
      <c r="EK117" s="229"/>
      <c r="EL117" s="229"/>
      <c r="EM117" s="229"/>
      <c r="EN117" s="229"/>
      <c r="EO117" s="229"/>
      <c r="EP117" s="229"/>
      <c r="EQ117" s="229"/>
      <c r="ER117" s="229"/>
      <c r="ES117" s="229"/>
    </row>
    <row r="118" spans="1:149">
      <c r="A118" s="242">
        <f t="shared" si="5"/>
        <v>117</v>
      </c>
      <c r="B118" s="156" t="b">
        <f>+C118=D118</f>
        <v>1</v>
      </c>
      <c r="C118" s="237" t="s">
        <v>1701</v>
      </c>
      <c r="D118" s="397" t="s">
        <v>1701</v>
      </c>
      <c r="E118" s="398" t="s">
        <v>2170</v>
      </c>
      <c r="F118" s="397" t="s">
        <v>1702</v>
      </c>
      <c r="G118" s="405">
        <v>45576</v>
      </c>
      <c r="H118" s="250" t="b">
        <f t="shared" si="6"/>
        <v>1</v>
      </c>
      <c r="I118" s="250">
        <v>45582</v>
      </c>
      <c r="J118" s="250">
        <v>45582</v>
      </c>
      <c r="K118" s="319"/>
      <c r="L118" s="31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  <c r="AJ118" s="229"/>
      <c r="AK118" s="229"/>
      <c r="AL118" s="229"/>
      <c r="AM118" s="229"/>
      <c r="AN118" s="229"/>
      <c r="AO118" s="229"/>
      <c r="AP118" s="229"/>
      <c r="AQ118" s="229"/>
      <c r="AR118" s="229"/>
      <c r="AS118" s="229"/>
      <c r="AT118" s="229"/>
      <c r="AU118" s="229"/>
      <c r="AV118" s="229"/>
      <c r="AW118" s="229"/>
      <c r="AX118" s="229"/>
      <c r="AY118" s="229"/>
      <c r="AZ118" s="229"/>
      <c r="BA118" s="229"/>
      <c r="BB118" s="229"/>
      <c r="BC118" s="229"/>
      <c r="BD118" s="229"/>
      <c r="BE118" s="229"/>
      <c r="BF118" s="229"/>
      <c r="BG118" s="229"/>
      <c r="BH118" s="229"/>
      <c r="BI118" s="229"/>
      <c r="BJ118" s="229"/>
      <c r="BK118" s="229"/>
      <c r="BL118" s="229"/>
      <c r="BM118" s="229"/>
      <c r="BN118" s="229"/>
      <c r="BO118" s="229"/>
      <c r="BP118" s="229"/>
      <c r="BQ118" s="229"/>
      <c r="BR118" s="229"/>
      <c r="BS118" s="229"/>
      <c r="BT118" s="229"/>
      <c r="BU118" s="229"/>
      <c r="BV118" s="229"/>
      <c r="BW118" s="229"/>
      <c r="BX118" s="229"/>
      <c r="BY118" s="229"/>
      <c r="BZ118" s="229"/>
      <c r="CA118" s="229"/>
      <c r="CB118" s="229"/>
      <c r="CC118" s="229"/>
      <c r="CD118" s="229"/>
      <c r="CE118" s="229"/>
      <c r="CF118" s="229"/>
      <c r="CG118" s="229"/>
      <c r="CH118" s="229"/>
      <c r="CI118" s="229"/>
      <c r="CJ118" s="229"/>
      <c r="CK118" s="229"/>
      <c r="CL118" s="229"/>
      <c r="CM118" s="229"/>
      <c r="CN118" s="229"/>
      <c r="CO118" s="229"/>
      <c r="CP118" s="229"/>
      <c r="CQ118" s="229"/>
      <c r="CR118" s="229"/>
      <c r="CS118" s="229"/>
      <c r="CT118" s="229"/>
      <c r="CU118" s="229"/>
      <c r="CV118" s="229"/>
      <c r="CW118" s="229"/>
      <c r="CX118" s="229"/>
      <c r="CY118" s="229"/>
      <c r="CZ118" s="229"/>
      <c r="DA118" s="229"/>
      <c r="DB118" s="229"/>
      <c r="DC118" s="229"/>
      <c r="DD118" s="229"/>
      <c r="DE118" s="229"/>
      <c r="DF118" s="229"/>
      <c r="DG118" s="229"/>
      <c r="DH118" s="229"/>
      <c r="DI118" s="229"/>
      <c r="DJ118" s="229"/>
      <c r="DK118" s="229"/>
      <c r="DL118" s="229"/>
      <c r="DM118" s="229"/>
      <c r="DN118" s="229"/>
      <c r="DO118" s="229"/>
      <c r="DP118" s="229"/>
      <c r="DQ118" s="229"/>
      <c r="DR118" s="229"/>
      <c r="DS118" s="229"/>
      <c r="DT118" s="229"/>
      <c r="DU118" s="229"/>
      <c r="DV118" s="229"/>
      <c r="DW118" s="229"/>
      <c r="DX118" s="229"/>
      <c r="DY118" s="229"/>
      <c r="DZ118" s="229"/>
      <c r="EA118" s="229"/>
      <c r="EB118" s="229"/>
      <c r="EC118" s="229"/>
      <c r="ED118" s="229"/>
      <c r="EE118" s="229"/>
      <c r="EF118" s="229"/>
      <c r="EG118" s="229"/>
      <c r="EH118" s="229"/>
      <c r="EI118" s="229"/>
      <c r="EJ118" s="229"/>
      <c r="EK118" s="229"/>
      <c r="EL118" s="229"/>
      <c r="EM118" s="229"/>
      <c r="EN118" s="229"/>
      <c r="EO118" s="229"/>
      <c r="EP118" s="229"/>
      <c r="EQ118" s="229"/>
      <c r="ER118" s="229"/>
      <c r="ES118" s="229"/>
    </row>
    <row r="119" spans="1:149">
      <c r="A119" s="242">
        <f t="shared" si="5"/>
        <v>118</v>
      </c>
      <c r="B119" s="156" t="b">
        <f>+C119=D119</f>
        <v>1</v>
      </c>
      <c r="C119" s="237" t="s">
        <v>1703</v>
      </c>
      <c r="D119" s="397" t="s">
        <v>1703</v>
      </c>
      <c r="E119" s="398" t="s">
        <v>2170</v>
      </c>
      <c r="F119" s="397" t="s">
        <v>1704</v>
      </c>
      <c r="G119" s="405">
        <v>45576</v>
      </c>
      <c r="H119" s="250" t="b">
        <f t="shared" si="6"/>
        <v>1</v>
      </c>
      <c r="I119" s="250">
        <v>45593</v>
      </c>
      <c r="J119" s="250">
        <v>45593</v>
      </c>
      <c r="K119" s="319" t="s">
        <v>2299</v>
      </c>
      <c r="L119" s="31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29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29"/>
      <c r="BH119" s="229"/>
      <c r="BI119" s="229"/>
      <c r="BJ119" s="229"/>
      <c r="BK119" s="229"/>
      <c r="BL119" s="229"/>
      <c r="BM119" s="229"/>
      <c r="BN119" s="229"/>
      <c r="BO119" s="229"/>
      <c r="BP119" s="229"/>
      <c r="BQ119" s="229"/>
      <c r="BR119" s="229"/>
      <c r="BS119" s="229"/>
      <c r="BT119" s="229"/>
      <c r="BU119" s="229"/>
      <c r="BV119" s="229"/>
      <c r="BW119" s="229"/>
      <c r="BX119" s="229"/>
      <c r="BY119" s="229"/>
      <c r="BZ119" s="229"/>
      <c r="CA119" s="229"/>
      <c r="CB119" s="229"/>
      <c r="CC119" s="229"/>
      <c r="CD119" s="229"/>
      <c r="CE119" s="229"/>
      <c r="CF119" s="229"/>
      <c r="CG119" s="229"/>
      <c r="CH119" s="229"/>
      <c r="CI119" s="229"/>
      <c r="CJ119" s="229"/>
      <c r="CK119" s="229"/>
      <c r="CL119" s="229"/>
      <c r="CM119" s="229"/>
      <c r="CN119" s="229"/>
      <c r="CO119" s="229"/>
      <c r="CP119" s="229"/>
      <c r="CQ119" s="229"/>
      <c r="CR119" s="229"/>
      <c r="CS119" s="229"/>
      <c r="CT119" s="229"/>
      <c r="CU119" s="229"/>
      <c r="CV119" s="229"/>
      <c r="CW119" s="229"/>
      <c r="CX119" s="229"/>
      <c r="CY119" s="229"/>
      <c r="CZ119" s="229"/>
      <c r="DA119" s="229"/>
      <c r="DB119" s="229"/>
      <c r="DC119" s="229"/>
      <c r="DD119" s="229"/>
      <c r="DE119" s="229"/>
      <c r="DF119" s="229"/>
      <c r="DG119" s="229"/>
      <c r="DH119" s="229"/>
      <c r="DI119" s="229"/>
      <c r="DJ119" s="229"/>
      <c r="DK119" s="229"/>
      <c r="DL119" s="229"/>
      <c r="DM119" s="229"/>
      <c r="DN119" s="229"/>
      <c r="DO119" s="229"/>
      <c r="DP119" s="229"/>
      <c r="DQ119" s="229"/>
      <c r="DR119" s="229"/>
      <c r="DS119" s="229"/>
      <c r="DT119" s="229"/>
      <c r="DU119" s="229"/>
      <c r="DV119" s="229"/>
      <c r="DW119" s="229"/>
      <c r="DX119" s="229"/>
      <c r="DY119" s="229"/>
      <c r="DZ119" s="229"/>
      <c r="EA119" s="229"/>
      <c r="EB119" s="229"/>
      <c r="EC119" s="229"/>
      <c r="ED119" s="229"/>
      <c r="EE119" s="229"/>
      <c r="EF119" s="229"/>
      <c r="EG119" s="229"/>
      <c r="EH119" s="229"/>
      <c r="EI119" s="229"/>
      <c r="EJ119" s="229"/>
      <c r="EK119" s="229"/>
      <c r="EL119" s="229"/>
      <c r="EM119" s="229"/>
      <c r="EN119" s="229"/>
      <c r="EO119" s="229"/>
      <c r="EP119" s="229"/>
      <c r="EQ119" s="229"/>
      <c r="ER119" s="229"/>
      <c r="ES119" s="229"/>
    </row>
    <row r="120" spans="1:149">
      <c r="A120" s="242">
        <f t="shared" si="5"/>
        <v>119</v>
      </c>
      <c r="B120" s="156" t="b">
        <f>+C120=D120</f>
        <v>1</v>
      </c>
      <c r="C120" s="237" t="s">
        <v>1705</v>
      </c>
      <c r="D120" s="397" t="s">
        <v>1705</v>
      </c>
      <c r="E120" s="398" t="s">
        <v>2170</v>
      </c>
      <c r="F120" s="397" t="s">
        <v>1706</v>
      </c>
      <c r="G120" s="405">
        <v>45576</v>
      </c>
      <c r="H120" s="250" t="b">
        <f t="shared" si="6"/>
        <v>1</v>
      </c>
      <c r="I120" s="250">
        <v>45581</v>
      </c>
      <c r="J120" s="250">
        <v>45581</v>
      </c>
      <c r="K120" s="319"/>
      <c r="L120" s="31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229"/>
      <c r="AO120" s="229"/>
      <c r="AP120" s="229"/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  <c r="BH120" s="229"/>
      <c r="BI120" s="229"/>
      <c r="BJ120" s="229"/>
      <c r="BK120" s="229"/>
      <c r="BL120" s="229"/>
      <c r="BM120" s="229"/>
      <c r="BN120" s="229"/>
      <c r="BO120" s="229"/>
      <c r="BP120" s="229"/>
      <c r="BQ120" s="229"/>
      <c r="BR120" s="229"/>
      <c r="BS120" s="229"/>
      <c r="BT120" s="229"/>
      <c r="BU120" s="229"/>
      <c r="BV120" s="229"/>
      <c r="BW120" s="229"/>
      <c r="BX120" s="229"/>
      <c r="BY120" s="229"/>
      <c r="BZ120" s="229"/>
      <c r="CA120" s="229"/>
      <c r="CB120" s="229"/>
      <c r="CC120" s="229"/>
      <c r="CD120" s="229"/>
      <c r="CE120" s="229"/>
      <c r="CF120" s="229"/>
      <c r="CG120" s="229"/>
      <c r="CH120" s="229"/>
      <c r="CI120" s="229"/>
      <c r="CJ120" s="229"/>
      <c r="CK120" s="229"/>
      <c r="CL120" s="229"/>
      <c r="CM120" s="229"/>
      <c r="CN120" s="229"/>
      <c r="CO120" s="229"/>
      <c r="CP120" s="229"/>
      <c r="CQ120" s="229"/>
      <c r="CR120" s="229"/>
      <c r="CS120" s="229"/>
      <c r="CT120" s="229"/>
      <c r="CU120" s="229"/>
      <c r="CV120" s="229"/>
      <c r="CW120" s="229"/>
      <c r="CX120" s="229"/>
      <c r="CY120" s="229"/>
      <c r="CZ120" s="229"/>
      <c r="DA120" s="229"/>
      <c r="DB120" s="229"/>
      <c r="DC120" s="229"/>
      <c r="DD120" s="229"/>
      <c r="DE120" s="229"/>
      <c r="DF120" s="229"/>
      <c r="DG120" s="229"/>
      <c r="DH120" s="229"/>
      <c r="DI120" s="229"/>
      <c r="DJ120" s="229"/>
      <c r="DK120" s="229"/>
      <c r="DL120" s="229"/>
      <c r="DM120" s="229"/>
      <c r="DN120" s="229"/>
      <c r="DO120" s="229"/>
      <c r="DP120" s="229"/>
      <c r="DQ120" s="229"/>
      <c r="DR120" s="229"/>
      <c r="DS120" s="229"/>
      <c r="DT120" s="229"/>
      <c r="DU120" s="229"/>
      <c r="DV120" s="229"/>
      <c r="DW120" s="229"/>
      <c r="DX120" s="229"/>
      <c r="DY120" s="229"/>
      <c r="DZ120" s="229"/>
      <c r="EA120" s="229"/>
      <c r="EB120" s="229"/>
      <c r="EC120" s="229"/>
      <c r="ED120" s="229"/>
      <c r="EE120" s="229"/>
      <c r="EF120" s="229"/>
      <c r="EG120" s="229"/>
      <c r="EH120" s="229"/>
      <c r="EI120" s="229"/>
      <c r="EJ120" s="229"/>
      <c r="EK120" s="229"/>
      <c r="EL120" s="229"/>
      <c r="EM120" s="229"/>
      <c r="EN120" s="229"/>
      <c r="EO120" s="229"/>
      <c r="EP120" s="229"/>
      <c r="EQ120" s="229"/>
      <c r="ER120" s="229"/>
      <c r="ES120" s="229"/>
    </row>
    <row r="121" spans="1:149">
      <c r="A121" s="242">
        <f t="shared" si="5"/>
        <v>120</v>
      </c>
      <c r="B121" s="156" t="b">
        <f>+C121=D121</f>
        <v>1</v>
      </c>
      <c r="C121" s="237" t="s">
        <v>1707</v>
      </c>
      <c r="D121" s="397" t="s">
        <v>1707</v>
      </c>
      <c r="E121" s="398" t="s">
        <v>2170</v>
      </c>
      <c r="F121" s="397" t="s">
        <v>1708</v>
      </c>
      <c r="G121" s="405">
        <v>45576</v>
      </c>
      <c r="H121" s="250" t="b">
        <f t="shared" si="6"/>
        <v>1</v>
      </c>
      <c r="I121" s="250">
        <v>45580</v>
      </c>
      <c r="J121" s="250">
        <v>45580</v>
      </c>
      <c r="K121" s="319"/>
      <c r="L121" s="31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29"/>
      <c r="BX121" s="229"/>
      <c r="BY121" s="229"/>
      <c r="BZ121" s="229"/>
      <c r="CA121" s="229"/>
      <c r="CB121" s="229"/>
      <c r="CC121" s="229"/>
      <c r="CD121" s="229"/>
      <c r="CE121" s="229"/>
      <c r="CF121" s="229"/>
      <c r="CG121" s="229"/>
      <c r="CH121" s="229"/>
      <c r="CI121" s="229"/>
      <c r="CJ121" s="229"/>
      <c r="CK121" s="229"/>
      <c r="CL121" s="229"/>
      <c r="CM121" s="229"/>
      <c r="CN121" s="229"/>
      <c r="CO121" s="229"/>
      <c r="CP121" s="229"/>
      <c r="CQ121" s="229"/>
      <c r="CR121" s="229"/>
      <c r="CS121" s="229"/>
      <c r="CT121" s="229"/>
      <c r="CU121" s="229"/>
      <c r="CV121" s="229"/>
      <c r="CW121" s="229"/>
      <c r="CX121" s="229"/>
      <c r="CY121" s="229"/>
      <c r="CZ121" s="229"/>
      <c r="DA121" s="229"/>
      <c r="DB121" s="229"/>
      <c r="DC121" s="229"/>
      <c r="DD121" s="229"/>
      <c r="DE121" s="229"/>
      <c r="DF121" s="229"/>
      <c r="DG121" s="229"/>
      <c r="DH121" s="229"/>
      <c r="DI121" s="229"/>
      <c r="DJ121" s="229"/>
      <c r="DK121" s="229"/>
      <c r="DL121" s="229"/>
      <c r="DM121" s="229"/>
      <c r="DN121" s="229"/>
      <c r="DO121" s="229"/>
      <c r="DP121" s="229"/>
      <c r="DQ121" s="229"/>
      <c r="DR121" s="229"/>
      <c r="DS121" s="229"/>
      <c r="DT121" s="229"/>
      <c r="DU121" s="229"/>
      <c r="DV121" s="229"/>
      <c r="DW121" s="229"/>
      <c r="DX121" s="229"/>
      <c r="DY121" s="229"/>
      <c r="DZ121" s="229"/>
      <c r="EA121" s="229"/>
      <c r="EB121" s="229"/>
      <c r="EC121" s="229"/>
      <c r="ED121" s="229"/>
      <c r="EE121" s="229"/>
      <c r="EF121" s="229"/>
      <c r="EG121" s="229"/>
      <c r="EH121" s="229"/>
      <c r="EI121" s="229"/>
      <c r="EJ121" s="229"/>
      <c r="EK121" s="229"/>
      <c r="EL121" s="229"/>
      <c r="EM121" s="229"/>
      <c r="EN121" s="229"/>
      <c r="EO121" s="229"/>
      <c r="EP121" s="229"/>
      <c r="EQ121" s="229"/>
      <c r="ER121" s="229"/>
      <c r="ES121" s="229"/>
    </row>
    <row r="122" spans="1:149">
      <c r="A122" s="242">
        <f t="shared" si="5"/>
        <v>121</v>
      </c>
      <c r="B122" s="156" t="b">
        <f>+C122=D122</f>
        <v>1</v>
      </c>
      <c r="C122" s="237" t="s">
        <v>1709</v>
      </c>
      <c r="D122" s="397" t="s">
        <v>1709</v>
      </c>
      <c r="E122" s="398" t="s">
        <v>2170</v>
      </c>
      <c r="F122" s="397" t="s">
        <v>1710</v>
      </c>
      <c r="G122" s="405">
        <v>45576</v>
      </c>
      <c r="H122" s="250" t="b">
        <f t="shared" si="6"/>
        <v>1</v>
      </c>
      <c r="I122" s="250">
        <v>45581</v>
      </c>
      <c r="J122" s="250">
        <v>45581</v>
      </c>
      <c r="K122" s="319"/>
      <c r="L122" s="31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  <c r="AJ122" s="229"/>
      <c r="AK122" s="229"/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29"/>
      <c r="CI122" s="229"/>
      <c r="CJ122" s="229"/>
      <c r="CK122" s="229"/>
      <c r="CL122" s="229"/>
      <c r="CM122" s="229"/>
      <c r="CN122" s="229"/>
      <c r="CO122" s="229"/>
      <c r="CP122" s="229"/>
      <c r="CQ122" s="229"/>
      <c r="CR122" s="229"/>
      <c r="CS122" s="229"/>
      <c r="CT122" s="229"/>
      <c r="CU122" s="229"/>
      <c r="CV122" s="229"/>
      <c r="CW122" s="229"/>
      <c r="CX122" s="229"/>
      <c r="CY122" s="229"/>
      <c r="CZ122" s="229"/>
      <c r="DA122" s="229"/>
      <c r="DB122" s="229"/>
      <c r="DC122" s="229"/>
      <c r="DD122" s="229"/>
      <c r="DE122" s="229"/>
      <c r="DF122" s="229"/>
      <c r="DG122" s="229"/>
      <c r="DH122" s="229"/>
      <c r="DI122" s="229"/>
      <c r="DJ122" s="229"/>
      <c r="DK122" s="229"/>
      <c r="DL122" s="229"/>
      <c r="DM122" s="229"/>
      <c r="DN122" s="229"/>
      <c r="DO122" s="229"/>
      <c r="DP122" s="229"/>
      <c r="DQ122" s="229"/>
      <c r="DR122" s="229"/>
      <c r="DS122" s="229"/>
      <c r="DT122" s="229"/>
      <c r="DU122" s="229"/>
      <c r="DV122" s="229"/>
      <c r="DW122" s="229"/>
      <c r="DX122" s="229"/>
      <c r="DY122" s="229"/>
      <c r="DZ122" s="229"/>
      <c r="EA122" s="229"/>
      <c r="EB122" s="229"/>
      <c r="EC122" s="229"/>
      <c r="ED122" s="229"/>
      <c r="EE122" s="229"/>
      <c r="EF122" s="229"/>
      <c r="EG122" s="229"/>
      <c r="EH122" s="229"/>
      <c r="EI122" s="229"/>
      <c r="EJ122" s="229"/>
      <c r="EK122" s="229"/>
      <c r="EL122" s="229"/>
      <c r="EM122" s="229"/>
      <c r="EN122" s="229"/>
      <c r="EO122" s="229"/>
      <c r="EP122" s="229"/>
      <c r="EQ122" s="229"/>
      <c r="ER122" s="229"/>
      <c r="ES122" s="229"/>
    </row>
    <row r="123" spans="1:149">
      <c r="A123" s="242">
        <f t="shared" si="5"/>
        <v>122</v>
      </c>
      <c r="B123" s="156" t="b">
        <f>+C123=D123</f>
        <v>1</v>
      </c>
      <c r="C123" s="237" t="s">
        <v>1711</v>
      </c>
      <c r="D123" s="397" t="s">
        <v>1711</v>
      </c>
      <c r="E123" s="398" t="s">
        <v>2170</v>
      </c>
      <c r="F123" s="397" t="s">
        <v>1712</v>
      </c>
      <c r="G123" s="405">
        <v>45576</v>
      </c>
      <c r="H123" s="250" t="b">
        <f t="shared" si="6"/>
        <v>1</v>
      </c>
      <c r="I123" s="250">
        <v>45581</v>
      </c>
      <c r="J123" s="250">
        <v>45581</v>
      </c>
      <c r="K123" s="319" t="s">
        <v>1497</v>
      </c>
      <c r="L123" s="31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  <c r="BX123" s="229"/>
      <c r="BY123" s="229"/>
      <c r="BZ123" s="229"/>
      <c r="CA123" s="229"/>
      <c r="CB123" s="229"/>
      <c r="CC123" s="229"/>
      <c r="CD123" s="229"/>
      <c r="CE123" s="229"/>
      <c r="CF123" s="229"/>
      <c r="CG123" s="229"/>
      <c r="CH123" s="229"/>
      <c r="CI123" s="229"/>
      <c r="CJ123" s="229"/>
      <c r="CK123" s="229"/>
      <c r="CL123" s="229"/>
      <c r="CM123" s="229"/>
      <c r="CN123" s="229"/>
      <c r="CO123" s="229"/>
      <c r="CP123" s="229"/>
      <c r="CQ123" s="229"/>
      <c r="CR123" s="229"/>
      <c r="CS123" s="229"/>
      <c r="CT123" s="229"/>
      <c r="CU123" s="229"/>
      <c r="CV123" s="229"/>
      <c r="CW123" s="229"/>
      <c r="CX123" s="229"/>
      <c r="CY123" s="229"/>
      <c r="CZ123" s="229"/>
      <c r="DA123" s="229"/>
      <c r="DB123" s="229"/>
      <c r="DC123" s="229"/>
      <c r="DD123" s="229"/>
      <c r="DE123" s="229"/>
      <c r="DF123" s="229"/>
      <c r="DG123" s="229"/>
      <c r="DH123" s="229"/>
      <c r="DI123" s="229"/>
      <c r="DJ123" s="229"/>
      <c r="DK123" s="229"/>
      <c r="DL123" s="229"/>
      <c r="DM123" s="229"/>
      <c r="DN123" s="229"/>
      <c r="DO123" s="229"/>
      <c r="DP123" s="229"/>
      <c r="DQ123" s="229"/>
      <c r="DR123" s="229"/>
      <c r="DS123" s="229"/>
      <c r="DT123" s="229"/>
      <c r="DU123" s="229"/>
      <c r="DV123" s="229"/>
      <c r="DW123" s="229"/>
      <c r="DX123" s="229"/>
      <c r="DY123" s="229"/>
      <c r="DZ123" s="229"/>
      <c r="EA123" s="229"/>
      <c r="EB123" s="229"/>
      <c r="EC123" s="229"/>
      <c r="ED123" s="229"/>
      <c r="EE123" s="229"/>
      <c r="EF123" s="229"/>
      <c r="EG123" s="229"/>
      <c r="EH123" s="229"/>
      <c r="EI123" s="229"/>
      <c r="EJ123" s="229"/>
      <c r="EK123" s="229"/>
      <c r="EL123" s="229"/>
      <c r="EM123" s="229"/>
      <c r="EN123" s="229"/>
      <c r="EO123" s="229"/>
      <c r="EP123" s="229"/>
      <c r="EQ123" s="229"/>
      <c r="ER123" s="229"/>
      <c r="ES123" s="229"/>
    </row>
    <row r="124" spans="1:149">
      <c r="A124" s="242">
        <f t="shared" si="5"/>
        <v>123</v>
      </c>
      <c r="B124" s="156" t="b">
        <f>+C124=D124</f>
        <v>1</v>
      </c>
      <c r="C124" s="237" t="s">
        <v>1713</v>
      </c>
      <c r="D124" s="397" t="s">
        <v>1713</v>
      </c>
      <c r="E124" s="398" t="s">
        <v>2170</v>
      </c>
      <c r="F124" s="397" t="s">
        <v>1714</v>
      </c>
      <c r="G124" s="405">
        <v>45576</v>
      </c>
      <c r="H124" s="250" t="b">
        <f t="shared" si="6"/>
        <v>1</v>
      </c>
      <c r="I124" s="250">
        <v>45581</v>
      </c>
      <c r="J124" s="250">
        <v>45581</v>
      </c>
      <c r="K124" s="319"/>
      <c r="L124" s="31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  <c r="AJ124" s="229"/>
      <c r="AK124" s="229"/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229"/>
      <c r="BP124" s="229"/>
      <c r="BQ124" s="229"/>
      <c r="BR124" s="229"/>
      <c r="BS124" s="229"/>
      <c r="BT124" s="229"/>
      <c r="BU124" s="229"/>
      <c r="BV124" s="229"/>
      <c r="BW124" s="229"/>
      <c r="BX124" s="229"/>
      <c r="BY124" s="229"/>
      <c r="BZ124" s="229"/>
      <c r="CA124" s="229"/>
      <c r="CB124" s="229"/>
      <c r="CC124" s="229"/>
      <c r="CD124" s="229"/>
      <c r="CE124" s="229"/>
      <c r="CF124" s="229"/>
      <c r="CG124" s="229"/>
      <c r="CH124" s="229"/>
      <c r="CI124" s="229"/>
      <c r="CJ124" s="229"/>
      <c r="CK124" s="229"/>
      <c r="CL124" s="229"/>
      <c r="CM124" s="229"/>
      <c r="CN124" s="229"/>
      <c r="CO124" s="229"/>
      <c r="CP124" s="229"/>
      <c r="CQ124" s="229"/>
      <c r="CR124" s="229"/>
      <c r="CS124" s="229"/>
      <c r="CT124" s="229"/>
      <c r="CU124" s="229"/>
      <c r="CV124" s="229"/>
      <c r="CW124" s="229"/>
      <c r="CX124" s="229"/>
      <c r="CY124" s="229"/>
      <c r="CZ124" s="229"/>
      <c r="DA124" s="229"/>
      <c r="DB124" s="229"/>
      <c r="DC124" s="229"/>
      <c r="DD124" s="229"/>
      <c r="DE124" s="229"/>
      <c r="DF124" s="229"/>
      <c r="DG124" s="229"/>
      <c r="DH124" s="229"/>
      <c r="DI124" s="229"/>
      <c r="DJ124" s="229"/>
      <c r="DK124" s="229"/>
      <c r="DL124" s="229"/>
      <c r="DM124" s="229"/>
      <c r="DN124" s="229"/>
      <c r="DO124" s="229"/>
      <c r="DP124" s="229"/>
      <c r="DQ124" s="229"/>
      <c r="DR124" s="229"/>
      <c r="DS124" s="229"/>
      <c r="DT124" s="229"/>
      <c r="DU124" s="229"/>
      <c r="DV124" s="229"/>
      <c r="DW124" s="229"/>
      <c r="DX124" s="229"/>
      <c r="DY124" s="229"/>
      <c r="DZ124" s="229"/>
      <c r="EA124" s="229"/>
      <c r="EB124" s="229"/>
      <c r="EC124" s="229"/>
      <c r="ED124" s="229"/>
      <c r="EE124" s="229"/>
      <c r="EF124" s="229"/>
      <c r="EG124" s="229"/>
      <c r="EH124" s="229"/>
      <c r="EI124" s="229"/>
      <c r="EJ124" s="229"/>
      <c r="EK124" s="229"/>
      <c r="EL124" s="229"/>
      <c r="EM124" s="229"/>
      <c r="EN124" s="229"/>
      <c r="EO124" s="229"/>
      <c r="EP124" s="229"/>
      <c r="EQ124" s="229"/>
      <c r="ER124" s="229"/>
      <c r="ES124" s="229"/>
    </row>
    <row r="125" spans="1:149">
      <c r="A125" s="242">
        <f t="shared" si="5"/>
        <v>124</v>
      </c>
      <c r="B125" s="156" t="b">
        <f>+C125=D125</f>
        <v>1</v>
      </c>
      <c r="C125" s="237" t="s">
        <v>1715</v>
      </c>
      <c r="D125" s="397" t="s">
        <v>1715</v>
      </c>
      <c r="E125" s="398" t="s">
        <v>2170</v>
      </c>
      <c r="F125" s="397" t="s">
        <v>1716</v>
      </c>
      <c r="G125" s="405">
        <v>45576</v>
      </c>
      <c r="H125" s="250" t="b">
        <f>+J125=I263</f>
        <v>0</v>
      </c>
      <c r="I125" s="250">
        <v>45587</v>
      </c>
      <c r="J125" s="250">
        <v>45587</v>
      </c>
      <c r="K125" s="319"/>
      <c r="L125" s="31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  <c r="AJ125" s="229"/>
      <c r="AK125" s="229"/>
      <c r="AL125" s="229"/>
      <c r="AM125" s="229"/>
      <c r="AN125" s="229"/>
      <c r="AO125" s="229"/>
      <c r="AP125" s="229"/>
      <c r="AQ125" s="229"/>
      <c r="AR125" s="229"/>
      <c r="AS125" s="229"/>
      <c r="AT125" s="229"/>
      <c r="AU125" s="229"/>
      <c r="AV125" s="229"/>
      <c r="AW125" s="229"/>
      <c r="AX125" s="229"/>
      <c r="AY125" s="229"/>
      <c r="AZ125" s="229"/>
      <c r="BA125" s="229"/>
      <c r="BB125" s="229"/>
      <c r="BC125" s="229"/>
      <c r="BD125" s="229"/>
      <c r="BE125" s="229"/>
      <c r="BF125" s="229"/>
      <c r="BG125" s="229"/>
      <c r="BH125" s="229"/>
      <c r="BI125" s="229"/>
      <c r="BJ125" s="229"/>
      <c r="BK125" s="229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29"/>
      <c r="CC125" s="229"/>
      <c r="CD125" s="229"/>
      <c r="CE125" s="229"/>
      <c r="CF125" s="229"/>
      <c r="CG125" s="229"/>
      <c r="CH125" s="229"/>
      <c r="CI125" s="229"/>
      <c r="CJ125" s="229"/>
      <c r="CK125" s="229"/>
      <c r="CL125" s="229"/>
      <c r="CM125" s="229"/>
      <c r="CN125" s="229"/>
      <c r="CO125" s="229"/>
      <c r="CP125" s="229"/>
      <c r="CQ125" s="229"/>
      <c r="CR125" s="229"/>
      <c r="CS125" s="229"/>
      <c r="CT125" s="229"/>
      <c r="CU125" s="229"/>
      <c r="CV125" s="229"/>
      <c r="CW125" s="229"/>
      <c r="CX125" s="229"/>
      <c r="CY125" s="229"/>
      <c r="CZ125" s="229"/>
      <c r="DA125" s="229"/>
      <c r="DB125" s="229"/>
      <c r="DC125" s="229"/>
      <c r="DD125" s="229"/>
      <c r="DE125" s="229"/>
      <c r="DF125" s="229"/>
      <c r="DG125" s="229"/>
      <c r="DH125" s="229"/>
      <c r="DI125" s="229"/>
      <c r="DJ125" s="229"/>
      <c r="DK125" s="229"/>
      <c r="DL125" s="229"/>
      <c r="DM125" s="229"/>
      <c r="DN125" s="229"/>
      <c r="DO125" s="229"/>
      <c r="DP125" s="229"/>
      <c r="DQ125" s="229"/>
      <c r="DR125" s="229"/>
      <c r="DS125" s="229"/>
      <c r="DT125" s="229"/>
      <c r="DU125" s="229"/>
      <c r="DV125" s="229"/>
      <c r="DW125" s="229"/>
      <c r="DX125" s="229"/>
      <c r="DY125" s="229"/>
      <c r="DZ125" s="229"/>
      <c r="EA125" s="229"/>
      <c r="EB125" s="229"/>
      <c r="EC125" s="229"/>
      <c r="ED125" s="229"/>
      <c r="EE125" s="229"/>
      <c r="EF125" s="229"/>
      <c r="EG125" s="229"/>
      <c r="EH125" s="229"/>
      <c r="EI125" s="229"/>
      <c r="EJ125" s="229"/>
      <c r="EK125" s="229"/>
      <c r="EL125" s="229"/>
      <c r="EM125" s="229"/>
      <c r="EN125" s="229"/>
      <c r="EO125" s="229"/>
      <c r="EP125" s="229"/>
      <c r="EQ125" s="229"/>
      <c r="ER125" s="229"/>
      <c r="ES125" s="229"/>
    </row>
    <row r="126" spans="1:149">
      <c r="A126" s="242">
        <f t="shared" si="5"/>
        <v>125</v>
      </c>
      <c r="B126" s="156" t="b">
        <f>+C126=D126</f>
        <v>1</v>
      </c>
      <c r="C126" s="237" t="s">
        <v>1717</v>
      </c>
      <c r="D126" s="237" t="s">
        <v>1717</v>
      </c>
      <c r="E126" s="398" t="s">
        <v>2170</v>
      </c>
      <c r="F126" s="237" t="s">
        <v>1718</v>
      </c>
      <c r="G126" s="409">
        <v>45576</v>
      </c>
      <c r="H126" s="250" t="b">
        <f t="shared" si="6"/>
        <v>1</v>
      </c>
      <c r="I126" s="250">
        <v>45581</v>
      </c>
      <c r="J126" s="250">
        <v>45581</v>
      </c>
      <c r="K126" s="319"/>
      <c r="L126" s="31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  <c r="AJ126" s="229"/>
      <c r="AK126" s="229"/>
      <c r="AL126" s="229"/>
      <c r="AM126" s="229"/>
      <c r="AN126" s="229"/>
      <c r="AO126" s="229"/>
      <c r="AP126" s="229"/>
      <c r="AQ126" s="229"/>
      <c r="AR126" s="229"/>
      <c r="AS126" s="229"/>
      <c r="AT126" s="229"/>
      <c r="AU126" s="229"/>
      <c r="AV126" s="229"/>
      <c r="AW126" s="229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  <c r="BH126" s="229"/>
      <c r="BI126" s="229"/>
      <c r="BJ126" s="229"/>
      <c r="BK126" s="229"/>
      <c r="BL126" s="229"/>
      <c r="BM126" s="229"/>
      <c r="BN126" s="229"/>
      <c r="BO126" s="229"/>
      <c r="BP126" s="229"/>
      <c r="BQ126" s="229"/>
      <c r="BR126" s="229"/>
      <c r="BS126" s="229"/>
      <c r="BT126" s="229"/>
      <c r="BU126" s="229"/>
      <c r="BV126" s="229"/>
      <c r="BW126" s="229"/>
      <c r="BX126" s="229"/>
      <c r="BY126" s="229"/>
      <c r="BZ126" s="229"/>
      <c r="CA126" s="229"/>
      <c r="CB126" s="229"/>
      <c r="CC126" s="229"/>
      <c r="CD126" s="229"/>
      <c r="CE126" s="229"/>
      <c r="CF126" s="229"/>
      <c r="CG126" s="229"/>
      <c r="CH126" s="229"/>
      <c r="CI126" s="229"/>
      <c r="CJ126" s="229"/>
      <c r="CK126" s="229"/>
      <c r="CL126" s="229"/>
      <c r="CM126" s="229"/>
      <c r="CN126" s="229"/>
      <c r="CO126" s="229"/>
      <c r="CP126" s="229"/>
      <c r="CQ126" s="229"/>
      <c r="CR126" s="229"/>
      <c r="CS126" s="229"/>
      <c r="CT126" s="229"/>
      <c r="CU126" s="229"/>
      <c r="CV126" s="229"/>
      <c r="CW126" s="229"/>
      <c r="CX126" s="229"/>
      <c r="CY126" s="229"/>
      <c r="CZ126" s="229"/>
      <c r="DA126" s="229"/>
      <c r="DB126" s="229"/>
      <c r="DC126" s="229"/>
      <c r="DD126" s="229"/>
      <c r="DE126" s="229"/>
      <c r="DF126" s="229"/>
      <c r="DG126" s="229"/>
      <c r="DH126" s="229"/>
      <c r="DI126" s="229"/>
      <c r="DJ126" s="229"/>
      <c r="DK126" s="229"/>
      <c r="DL126" s="229"/>
      <c r="DM126" s="229"/>
      <c r="DN126" s="229"/>
      <c r="DO126" s="229"/>
      <c r="DP126" s="229"/>
      <c r="DQ126" s="229"/>
      <c r="DR126" s="229"/>
      <c r="DS126" s="229"/>
      <c r="DT126" s="229"/>
      <c r="DU126" s="229"/>
      <c r="DV126" s="229"/>
      <c r="DW126" s="229"/>
      <c r="DX126" s="229"/>
      <c r="DY126" s="229"/>
      <c r="DZ126" s="229"/>
      <c r="EA126" s="229"/>
      <c r="EB126" s="229"/>
      <c r="EC126" s="229"/>
      <c r="ED126" s="229"/>
      <c r="EE126" s="229"/>
      <c r="EF126" s="229"/>
      <c r="EG126" s="229"/>
      <c r="EH126" s="229"/>
      <c r="EI126" s="229"/>
      <c r="EJ126" s="229"/>
      <c r="EK126" s="229"/>
      <c r="EL126" s="229"/>
      <c r="EM126" s="229"/>
      <c r="EN126" s="229"/>
      <c r="EO126" s="229"/>
      <c r="EP126" s="229"/>
      <c r="EQ126" s="229"/>
      <c r="ER126" s="229"/>
      <c r="ES126" s="229"/>
    </row>
    <row r="127" spans="1:149">
      <c r="A127" s="242">
        <f t="shared" si="5"/>
        <v>126</v>
      </c>
      <c r="B127" s="156" t="b">
        <f>+C127=D127</f>
        <v>1</v>
      </c>
      <c r="C127" s="237" t="s">
        <v>1719</v>
      </c>
      <c r="D127" s="237" t="s">
        <v>1719</v>
      </c>
      <c r="E127" s="398" t="s">
        <v>2262</v>
      </c>
      <c r="F127" s="237" t="s">
        <v>1720</v>
      </c>
      <c r="G127" s="409">
        <v>45577</v>
      </c>
      <c r="H127" s="250" t="b">
        <f t="shared" si="6"/>
        <v>1</v>
      </c>
      <c r="I127" s="250">
        <v>45581</v>
      </c>
      <c r="J127" s="250">
        <v>45581</v>
      </c>
      <c r="K127" s="319"/>
      <c r="L127" s="31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  <c r="AJ127" s="229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229"/>
      <c r="BP127" s="229"/>
      <c r="BQ127" s="229"/>
      <c r="BR127" s="229"/>
      <c r="BS127" s="229"/>
      <c r="BT127" s="229"/>
      <c r="BU127" s="229"/>
      <c r="BV127" s="229"/>
      <c r="BW127" s="229"/>
      <c r="BX127" s="229"/>
      <c r="BY127" s="229"/>
      <c r="BZ127" s="229"/>
      <c r="CA127" s="229"/>
      <c r="CB127" s="229"/>
      <c r="CC127" s="229"/>
      <c r="CD127" s="229"/>
      <c r="CE127" s="229"/>
      <c r="CF127" s="229"/>
      <c r="CG127" s="229"/>
      <c r="CH127" s="229"/>
      <c r="CI127" s="229"/>
      <c r="CJ127" s="229"/>
      <c r="CK127" s="229"/>
      <c r="CL127" s="229"/>
      <c r="CM127" s="229"/>
      <c r="CN127" s="229"/>
      <c r="CO127" s="229"/>
      <c r="CP127" s="229"/>
      <c r="CQ127" s="229"/>
      <c r="CR127" s="229"/>
      <c r="CS127" s="229"/>
      <c r="CT127" s="229"/>
      <c r="CU127" s="229"/>
      <c r="CV127" s="229"/>
      <c r="CW127" s="229"/>
      <c r="CX127" s="229"/>
      <c r="CY127" s="229"/>
      <c r="CZ127" s="229"/>
      <c r="DA127" s="229"/>
      <c r="DB127" s="229"/>
      <c r="DC127" s="229"/>
      <c r="DD127" s="229"/>
      <c r="DE127" s="229"/>
      <c r="DF127" s="229"/>
      <c r="DG127" s="229"/>
      <c r="DH127" s="229"/>
      <c r="DI127" s="229"/>
      <c r="DJ127" s="229"/>
      <c r="DK127" s="229"/>
      <c r="DL127" s="229"/>
      <c r="DM127" s="229"/>
      <c r="DN127" s="229"/>
      <c r="DO127" s="229"/>
      <c r="DP127" s="229"/>
      <c r="DQ127" s="229"/>
      <c r="DR127" s="229"/>
      <c r="DS127" s="229"/>
      <c r="DT127" s="229"/>
      <c r="DU127" s="229"/>
      <c r="DV127" s="229"/>
      <c r="DW127" s="229"/>
      <c r="DX127" s="229"/>
      <c r="DY127" s="229"/>
      <c r="DZ127" s="229"/>
      <c r="EA127" s="229"/>
      <c r="EB127" s="229"/>
      <c r="EC127" s="229"/>
      <c r="ED127" s="229"/>
      <c r="EE127" s="229"/>
      <c r="EF127" s="229"/>
      <c r="EG127" s="229"/>
      <c r="EH127" s="229"/>
      <c r="EI127" s="229"/>
      <c r="EJ127" s="229"/>
      <c r="EK127" s="229"/>
      <c r="EL127" s="229"/>
      <c r="EM127" s="229"/>
      <c r="EN127" s="229"/>
      <c r="EO127" s="229"/>
      <c r="EP127" s="229"/>
      <c r="EQ127" s="229"/>
      <c r="ER127" s="229"/>
      <c r="ES127" s="229"/>
    </row>
    <row r="128" spans="1:149">
      <c r="A128" s="242">
        <f t="shared" si="5"/>
        <v>127</v>
      </c>
      <c r="B128" s="156" t="b">
        <f>+C128=D128</f>
        <v>1</v>
      </c>
      <c r="C128" s="237" t="s">
        <v>1721</v>
      </c>
      <c r="D128" s="237" t="s">
        <v>1721</v>
      </c>
      <c r="E128" s="398" t="s">
        <v>2170</v>
      </c>
      <c r="F128" s="237" t="s">
        <v>1722</v>
      </c>
      <c r="G128" s="409">
        <v>45577</v>
      </c>
      <c r="H128" s="250" t="b">
        <f t="shared" si="6"/>
        <v>1</v>
      </c>
      <c r="I128" s="250">
        <v>45581</v>
      </c>
      <c r="J128" s="250">
        <v>45581</v>
      </c>
      <c r="K128" s="319"/>
      <c r="L128" s="31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  <c r="AJ128" s="229"/>
      <c r="AK128" s="229"/>
      <c r="AL128" s="229"/>
      <c r="AM128" s="229"/>
      <c r="AN128" s="229"/>
      <c r="AO128" s="229"/>
      <c r="AP128" s="229"/>
      <c r="AQ128" s="229"/>
      <c r="AR128" s="229"/>
      <c r="AS128" s="229"/>
      <c r="AT128" s="229"/>
      <c r="AU128" s="229"/>
      <c r="AV128" s="229"/>
      <c r="AW128" s="229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  <c r="BH128" s="229"/>
      <c r="BI128" s="229"/>
      <c r="BJ128" s="229"/>
      <c r="BK128" s="229"/>
      <c r="BL128" s="229"/>
      <c r="BM128" s="229"/>
      <c r="BN128" s="229"/>
      <c r="BO128" s="229"/>
      <c r="BP128" s="229"/>
      <c r="BQ128" s="229"/>
      <c r="BR128" s="229"/>
      <c r="BS128" s="229"/>
      <c r="BT128" s="229"/>
      <c r="BU128" s="229"/>
      <c r="BV128" s="229"/>
      <c r="BW128" s="229"/>
      <c r="BX128" s="229"/>
      <c r="BY128" s="229"/>
      <c r="BZ128" s="229"/>
      <c r="CA128" s="229"/>
      <c r="CB128" s="229"/>
      <c r="CC128" s="229"/>
      <c r="CD128" s="229"/>
      <c r="CE128" s="229"/>
      <c r="CF128" s="229"/>
      <c r="CG128" s="229"/>
      <c r="CH128" s="229"/>
      <c r="CI128" s="229"/>
      <c r="CJ128" s="229"/>
      <c r="CK128" s="229"/>
      <c r="CL128" s="229"/>
      <c r="CM128" s="229"/>
      <c r="CN128" s="229"/>
      <c r="CO128" s="229"/>
      <c r="CP128" s="229"/>
      <c r="CQ128" s="229"/>
      <c r="CR128" s="229"/>
      <c r="CS128" s="229"/>
      <c r="CT128" s="229"/>
      <c r="CU128" s="229"/>
      <c r="CV128" s="229"/>
      <c r="CW128" s="229"/>
      <c r="CX128" s="229"/>
      <c r="CY128" s="229"/>
      <c r="CZ128" s="229"/>
      <c r="DA128" s="229"/>
      <c r="DB128" s="229"/>
      <c r="DC128" s="229"/>
      <c r="DD128" s="229"/>
      <c r="DE128" s="229"/>
      <c r="DF128" s="229"/>
      <c r="DG128" s="229"/>
      <c r="DH128" s="229"/>
      <c r="DI128" s="229"/>
      <c r="DJ128" s="229"/>
      <c r="DK128" s="229"/>
      <c r="DL128" s="229"/>
      <c r="DM128" s="229"/>
      <c r="DN128" s="229"/>
      <c r="DO128" s="229"/>
      <c r="DP128" s="229"/>
      <c r="DQ128" s="229"/>
      <c r="DR128" s="229"/>
      <c r="DS128" s="229"/>
      <c r="DT128" s="229"/>
      <c r="DU128" s="229"/>
      <c r="DV128" s="229"/>
      <c r="DW128" s="229"/>
      <c r="DX128" s="229"/>
      <c r="DY128" s="229"/>
      <c r="DZ128" s="229"/>
      <c r="EA128" s="229"/>
      <c r="EB128" s="229"/>
      <c r="EC128" s="229"/>
      <c r="ED128" s="229"/>
      <c r="EE128" s="229"/>
      <c r="EF128" s="229"/>
      <c r="EG128" s="229"/>
      <c r="EH128" s="229"/>
      <c r="EI128" s="229"/>
      <c r="EJ128" s="229"/>
      <c r="EK128" s="229"/>
      <c r="EL128" s="229"/>
      <c r="EM128" s="229"/>
      <c r="EN128" s="229"/>
      <c r="EO128" s="229"/>
      <c r="EP128" s="229"/>
      <c r="EQ128" s="229"/>
      <c r="ER128" s="229"/>
      <c r="ES128" s="229"/>
    </row>
    <row r="129" spans="1:149">
      <c r="A129" s="242">
        <f t="shared" si="5"/>
        <v>128</v>
      </c>
      <c r="B129" s="156" t="b">
        <f>+C129=D129</f>
        <v>1</v>
      </c>
      <c r="C129" s="237" t="s">
        <v>1723</v>
      </c>
      <c r="D129" s="237" t="s">
        <v>1723</v>
      </c>
      <c r="E129" s="398" t="s">
        <v>2170</v>
      </c>
      <c r="F129" s="237" t="s">
        <v>1724</v>
      </c>
      <c r="G129" s="409">
        <v>45577</v>
      </c>
      <c r="H129" s="250" t="b">
        <f t="shared" si="6"/>
        <v>1</v>
      </c>
      <c r="I129" s="250">
        <v>45582</v>
      </c>
      <c r="J129" s="250">
        <v>45582</v>
      </c>
      <c r="K129" s="319"/>
      <c r="L129" s="31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229"/>
      <c r="BL129" s="229"/>
      <c r="BM129" s="229"/>
      <c r="BN129" s="229"/>
      <c r="BO129" s="229"/>
      <c r="BP129" s="229"/>
      <c r="BQ129" s="229"/>
      <c r="BR129" s="229"/>
      <c r="BS129" s="229"/>
      <c r="BT129" s="229"/>
      <c r="BU129" s="229"/>
      <c r="BV129" s="229"/>
      <c r="BW129" s="229"/>
      <c r="BX129" s="229"/>
      <c r="BY129" s="229"/>
      <c r="BZ129" s="229"/>
      <c r="CA129" s="229"/>
      <c r="CB129" s="229"/>
      <c r="CC129" s="229"/>
      <c r="CD129" s="229"/>
      <c r="CE129" s="229"/>
      <c r="CF129" s="229"/>
      <c r="CG129" s="229"/>
      <c r="CH129" s="229"/>
      <c r="CI129" s="229"/>
      <c r="CJ129" s="229"/>
      <c r="CK129" s="229"/>
      <c r="CL129" s="229"/>
      <c r="CM129" s="229"/>
      <c r="CN129" s="229"/>
      <c r="CO129" s="229"/>
      <c r="CP129" s="229"/>
      <c r="CQ129" s="229"/>
      <c r="CR129" s="229"/>
      <c r="CS129" s="229"/>
      <c r="CT129" s="229"/>
      <c r="CU129" s="229"/>
      <c r="CV129" s="229"/>
      <c r="CW129" s="229"/>
      <c r="CX129" s="229"/>
      <c r="CY129" s="229"/>
      <c r="CZ129" s="229"/>
      <c r="DA129" s="229"/>
      <c r="DB129" s="229"/>
      <c r="DC129" s="229"/>
      <c r="DD129" s="229"/>
      <c r="DE129" s="229"/>
      <c r="DF129" s="229"/>
      <c r="DG129" s="229"/>
      <c r="DH129" s="229"/>
      <c r="DI129" s="229"/>
      <c r="DJ129" s="229"/>
      <c r="DK129" s="229"/>
      <c r="DL129" s="229"/>
      <c r="DM129" s="229"/>
      <c r="DN129" s="229"/>
      <c r="DO129" s="229"/>
      <c r="DP129" s="229"/>
      <c r="DQ129" s="229"/>
      <c r="DR129" s="229"/>
      <c r="DS129" s="229"/>
      <c r="DT129" s="229"/>
      <c r="DU129" s="229"/>
      <c r="DV129" s="229"/>
      <c r="DW129" s="229"/>
      <c r="DX129" s="229"/>
      <c r="DY129" s="229"/>
      <c r="DZ129" s="229"/>
      <c r="EA129" s="229"/>
      <c r="EB129" s="229"/>
      <c r="EC129" s="229"/>
      <c r="ED129" s="229"/>
      <c r="EE129" s="229"/>
      <c r="EF129" s="229"/>
      <c r="EG129" s="229"/>
      <c r="EH129" s="229"/>
      <c r="EI129" s="229"/>
      <c r="EJ129" s="229"/>
      <c r="EK129" s="229"/>
      <c r="EL129" s="229"/>
      <c r="EM129" s="229"/>
      <c r="EN129" s="229"/>
      <c r="EO129" s="229"/>
      <c r="EP129" s="229"/>
      <c r="EQ129" s="229"/>
      <c r="ER129" s="229"/>
      <c r="ES129" s="229"/>
    </row>
    <row r="130" spans="1:149">
      <c r="A130" s="242">
        <f t="shared" si="5"/>
        <v>129</v>
      </c>
      <c r="B130" s="156" t="b">
        <f>+C130=D130</f>
        <v>1</v>
      </c>
      <c r="C130" s="237" t="s">
        <v>1725</v>
      </c>
      <c r="D130" s="237" t="s">
        <v>1725</v>
      </c>
      <c r="E130" s="398" t="s">
        <v>2262</v>
      </c>
      <c r="F130" s="237" t="s">
        <v>1726</v>
      </c>
      <c r="G130" s="409">
        <v>45577</v>
      </c>
      <c r="H130" s="250" t="b">
        <f t="shared" si="6"/>
        <v>1</v>
      </c>
      <c r="I130" s="250">
        <v>45581</v>
      </c>
      <c r="J130" s="250">
        <v>45581</v>
      </c>
      <c r="K130" s="319"/>
      <c r="L130" s="31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229"/>
      <c r="BX130" s="229"/>
      <c r="BY130" s="229"/>
      <c r="BZ130" s="229"/>
      <c r="CA130" s="229"/>
      <c r="CB130" s="229"/>
      <c r="CC130" s="229"/>
      <c r="CD130" s="229"/>
      <c r="CE130" s="229"/>
      <c r="CF130" s="229"/>
      <c r="CG130" s="229"/>
      <c r="CH130" s="229"/>
      <c r="CI130" s="229"/>
      <c r="CJ130" s="229"/>
      <c r="CK130" s="229"/>
      <c r="CL130" s="229"/>
      <c r="CM130" s="229"/>
      <c r="CN130" s="229"/>
      <c r="CO130" s="229"/>
      <c r="CP130" s="229"/>
      <c r="CQ130" s="229"/>
      <c r="CR130" s="229"/>
      <c r="CS130" s="229"/>
      <c r="CT130" s="229"/>
      <c r="CU130" s="229"/>
      <c r="CV130" s="229"/>
      <c r="CW130" s="229"/>
      <c r="CX130" s="229"/>
      <c r="CY130" s="229"/>
      <c r="CZ130" s="229"/>
      <c r="DA130" s="229"/>
      <c r="DB130" s="229"/>
      <c r="DC130" s="229"/>
      <c r="DD130" s="229"/>
      <c r="DE130" s="229"/>
      <c r="DF130" s="229"/>
      <c r="DG130" s="229"/>
      <c r="DH130" s="229"/>
      <c r="DI130" s="229"/>
      <c r="DJ130" s="229"/>
      <c r="DK130" s="229"/>
      <c r="DL130" s="229"/>
      <c r="DM130" s="229"/>
      <c r="DN130" s="229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29"/>
      <c r="EB130" s="229"/>
      <c r="EC130" s="229"/>
      <c r="ED130" s="229"/>
      <c r="EE130" s="229"/>
      <c r="EF130" s="229"/>
      <c r="EG130" s="229"/>
      <c r="EH130" s="229"/>
      <c r="EI130" s="229"/>
      <c r="EJ130" s="229"/>
      <c r="EK130" s="229"/>
      <c r="EL130" s="229"/>
      <c r="EM130" s="229"/>
      <c r="EN130" s="229"/>
      <c r="EO130" s="229"/>
      <c r="EP130" s="229"/>
      <c r="EQ130" s="229"/>
      <c r="ER130" s="229"/>
      <c r="ES130" s="229"/>
    </row>
    <row r="131" spans="1:149">
      <c r="A131" s="242">
        <f t="shared" si="5"/>
        <v>130</v>
      </c>
      <c r="B131" s="156" t="b">
        <f>+C131=D131</f>
        <v>1</v>
      </c>
      <c r="C131" s="237" t="s">
        <v>1727</v>
      </c>
      <c r="D131" s="237" t="s">
        <v>1727</v>
      </c>
      <c r="E131" s="398" t="s">
        <v>2170</v>
      </c>
      <c r="F131" s="237" t="s">
        <v>1728</v>
      </c>
      <c r="G131" s="409">
        <v>45580</v>
      </c>
      <c r="H131" s="250" t="b">
        <f t="shared" si="6"/>
        <v>1</v>
      </c>
      <c r="I131" s="250">
        <v>45580</v>
      </c>
      <c r="J131" s="250">
        <v>45580</v>
      </c>
      <c r="K131" s="319"/>
      <c r="L131" s="31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  <c r="AJ131" s="229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  <c r="BH131" s="229"/>
      <c r="BI131" s="229"/>
      <c r="BJ131" s="229"/>
      <c r="BK131" s="229"/>
      <c r="BL131" s="229"/>
      <c r="BM131" s="229"/>
      <c r="BN131" s="229"/>
      <c r="BO131" s="229"/>
      <c r="BP131" s="229"/>
      <c r="BQ131" s="229"/>
      <c r="BR131" s="229"/>
      <c r="BS131" s="229"/>
      <c r="BT131" s="229"/>
      <c r="BU131" s="229"/>
      <c r="BV131" s="229"/>
      <c r="BW131" s="229"/>
      <c r="BX131" s="229"/>
      <c r="BY131" s="229"/>
      <c r="BZ131" s="229"/>
      <c r="CA131" s="229"/>
      <c r="CB131" s="229"/>
      <c r="CC131" s="229"/>
      <c r="CD131" s="229"/>
      <c r="CE131" s="229"/>
      <c r="CF131" s="229"/>
      <c r="CG131" s="229"/>
      <c r="CH131" s="229"/>
      <c r="CI131" s="229"/>
      <c r="CJ131" s="229"/>
      <c r="CK131" s="229"/>
      <c r="CL131" s="229"/>
      <c r="CM131" s="229"/>
      <c r="CN131" s="229"/>
      <c r="CO131" s="229"/>
      <c r="CP131" s="229"/>
      <c r="CQ131" s="229"/>
      <c r="CR131" s="229"/>
      <c r="CS131" s="229"/>
      <c r="CT131" s="229"/>
      <c r="CU131" s="229"/>
      <c r="CV131" s="229"/>
      <c r="CW131" s="229"/>
      <c r="CX131" s="229"/>
      <c r="CY131" s="229"/>
      <c r="CZ131" s="229"/>
      <c r="DA131" s="229"/>
      <c r="DB131" s="229"/>
      <c r="DC131" s="229"/>
      <c r="DD131" s="229"/>
      <c r="DE131" s="229"/>
      <c r="DF131" s="229"/>
      <c r="DG131" s="229"/>
      <c r="DH131" s="229"/>
      <c r="DI131" s="229"/>
      <c r="DJ131" s="229"/>
      <c r="DK131" s="229"/>
      <c r="DL131" s="229"/>
      <c r="DM131" s="229"/>
      <c r="DN131" s="229"/>
      <c r="DO131" s="229"/>
      <c r="DP131" s="229"/>
      <c r="DQ131" s="229"/>
      <c r="DR131" s="229"/>
      <c r="DS131" s="229"/>
      <c r="DT131" s="229"/>
      <c r="DU131" s="229"/>
      <c r="DV131" s="229"/>
      <c r="DW131" s="229"/>
      <c r="DX131" s="229"/>
      <c r="DY131" s="229"/>
      <c r="DZ131" s="229"/>
      <c r="EA131" s="229"/>
      <c r="EB131" s="229"/>
      <c r="EC131" s="229"/>
      <c r="ED131" s="229"/>
      <c r="EE131" s="229"/>
      <c r="EF131" s="229"/>
      <c r="EG131" s="229"/>
      <c r="EH131" s="229"/>
      <c r="EI131" s="229"/>
      <c r="EJ131" s="229"/>
      <c r="EK131" s="229"/>
      <c r="EL131" s="229"/>
      <c r="EM131" s="229"/>
      <c r="EN131" s="229"/>
      <c r="EO131" s="229"/>
      <c r="EP131" s="229"/>
      <c r="EQ131" s="229"/>
      <c r="ER131" s="229"/>
      <c r="ES131" s="229"/>
    </row>
    <row r="132" spans="1:149">
      <c r="A132" s="242">
        <f t="shared" si="5"/>
        <v>131</v>
      </c>
      <c r="B132" s="156" t="b">
        <f>+C132=D132</f>
        <v>1</v>
      </c>
      <c r="C132" s="237" t="s">
        <v>1729</v>
      </c>
      <c r="D132" s="237" t="s">
        <v>1729</v>
      </c>
      <c r="E132" s="398" t="s">
        <v>2170</v>
      </c>
      <c r="F132" s="237" t="s">
        <v>1730</v>
      </c>
      <c r="G132" s="409">
        <v>45580</v>
      </c>
      <c r="H132" s="250" t="b">
        <f t="shared" si="6"/>
        <v>1</v>
      </c>
      <c r="I132" s="250">
        <v>45581</v>
      </c>
      <c r="J132" s="250">
        <v>45581</v>
      </c>
      <c r="K132" s="319"/>
      <c r="L132" s="31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  <c r="AJ132" s="229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9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  <c r="BH132" s="229"/>
      <c r="BI132" s="229"/>
      <c r="BJ132" s="229"/>
      <c r="BK132" s="229"/>
      <c r="BL132" s="229"/>
      <c r="BM132" s="229"/>
      <c r="BN132" s="229"/>
      <c r="BO132" s="229"/>
      <c r="BP132" s="229"/>
      <c r="BQ132" s="229"/>
      <c r="BR132" s="229"/>
      <c r="BS132" s="229"/>
      <c r="BT132" s="229"/>
      <c r="BU132" s="229"/>
      <c r="BV132" s="229"/>
      <c r="BW132" s="229"/>
      <c r="BX132" s="229"/>
      <c r="BY132" s="229"/>
      <c r="BZ132" s="229"/>
      <c r="CA132" s="229"/>
      <c r="CB132" s="229"/>
      <c r="CC132" s="229"/>
      <c r="CD132" s="229"/>
      <c r="CE132" s="229"/>
      <c r="CF132" s="229"/>
      <c r="CG132" s="229"/>
      <c r="CH132" s="229"/>
      <c r="CI132" s="229"/>
      <c r="CJ132" s="229"/>
      <c r="CK132" s="229"/>
      <c r="CL132" s="229"/>
      <c r="CM132" s="229"/>
      <c r="CN132" s="229"/>
      <c r="CO132" s="229"/>
      <c r="CP132" s="229"/>
      <c r="CQ132" s="229"/>
      <c r="CR132" s="229"/>
      <c r="CS132" s="229"/>
      <c r="CT132" s="229"/>
      <c r="CU132" s="229"/>
      <c r="CV132" s="229"/>
      <c r="CW132" s="229"/>
      <c r="CX132" s="229"/>
      <c r="CY132" s="229"/>
      <c r="CZ132" s="229"/>
      <c r="DA132" s="229"/>
      <c r="DB132" s="229"/>
      <c r="DC132" s="229"/>
      <c r="DD132" s="229"/>
      <c r="DE132" s="229"/>
      <c r="DF132" s="229"/>
      <c r="DG132" s="229"/>
      <c r="DH132" s="229"/>
      <c r="DI132" s="229"/>
      <c r="DJ132" s="229"/>
      <c r="DK132" s="229"/>
      <c r="DL132" s="229"/>
      <c r="DM132" s="229"/>
      <c r="DN132" s="229"/>
      <c r="DO132" s="229"/>
      <c r="DP132" s="229"/>
      <c r="DQ132" s="229"/>
      <c r="DR132" s="229"/>
      <c r="DS132" s="229"/>
      <c r="DT132" s="229"/>
      <c r="DU132" s="229"/>
      <c r="DV132" s="229"/>
      <c r="DW132" s="229"/>
      <c r="DX132" s="229"/>
      <c r="DY132" s="229"/>
      <c r="DZ132" s="229"/>
      <c r="EA132" s="229"/>
      <c r="EB132" s="229"/>
      <c r="EC132" s="229"/>
      <c r="ED132" s="229"/>
      <c r="EE132" s="229"/>
      <c r="EF132" s="229"/>
      <c r="EG132" s="229"/>
      <c r="EH132" s="229"/>
      <c r="EI132" s="229"/>
      <c r="EJ132" s="229"/>
      <c r="EK132" s="229"/>
      <c r="EL132" s="229"/>
      <c r="EM132" s="229"/>
      <c r="EN132" s="229"/>
      <c r="EO132" s="229"/>
      <c r="EP132" s="229"/>
      <c r="EQ132" s="229"/>
      <c r="ER132" s="229"/>
      <c r="ES132" s="229"/>
    </row>
    <row r="133" spans="1:149">
      <c r="A133" s="242">
        <f t="shared" si="5"/>
        <v>132</v>
      </c>
      <c r="B133" s="156" t="b">
        <f>+C133=D133</f>
        <v>1</v>
      </c>
      <c r="C133" s="237" t="s">
        <v>1731</v>
      </c>
      <c r="D133" s="237" t="s">
        <v>1731</v>
      </c>
      <c r="E133" s="398" t="s">
        <v>2170</v>
      </c>
      <c r="F133" s="237" t="s">
        <v>1732</v>
      </c>
      <c r="G133" s="409">
        <v>45580</v>
      </c>
      <c r="H133" s="250" t="b">
        <f t="shared" si="6"/>
        <v>1</v>
      </c>
      <c r="I133" s="250">
        <v>45589</v>
      </c>
      <c r="J133" s="250">
        <v>45589</v>
      </c>
      <c r="K133" s="319" t="s">
        <v>2300</v>
      </c>
      <c r="L133" s="31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  <c r="AJ133" s="229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229"/>
      <c r="BL133" s="229"/>
      <c r="BM133" s="229"/>
      <c r="BN133" s="229"/>
      <c r="BO133" s="229"/>
      <c r="BP133" s="229"/>
      <c r="BQ133" s="229"/>
      <c r="BR133" s="229"/>
      <c r="BS133" s="229"/>
      <c r="BT133" s="229"/>
      <c r="BU133" s="229"/>
      <c r="BV133" s="229"/>
      <c r="BW133" s="229"/>
      <c r="BX133" s="229"/>
      <c r="BY133" s="229"/>
      <c r="BZ133" s="229"/>
      <c r="CA133" s="229"/>
      <c r="CB133" s="229"/>
      <c r="CC133" s="229"/>
      <c r="CD133" s="229"/>
      <c r="CE133" s="229"/>
      <c r="CF133" s="229"/>
      <c r="CG133" s="229"/>
      <c r="CH133" s="229"/>
      <c r="CI133" s="229"/>
      <c r="CJ133" s="229"/>
      <c r="CK133" s="229"/>
      <c r="CL133" s="229"/>
      <c r="CM133" s="229"/>
      <c r="CN133" s="229"/>
      <c r="CO133" s="229"/>
      <c r="CP133" s="229"/>
      <c r="CQ133" s="229"/>
      <c r="CR133" s="229"/>
      <c r="CS133" s="229"/>
      <c r="CT133" s="229"/>
      <c r="CU133" s="229"/>
      <c r="CV133" s="229"/>
      <c r="CW133" s="229"/>
      <c r="CX133" s="229"/>
      <c r="CY133" s="229"/>
      <c r="CZ133" s="229"/>
      <c r="DA133" s="229"/>
      <c r="DB133" s="229"/>
      <c r="DC133" s="229"/>
      <c r="DD133" s="229"/>
      <c r="DE133" s="229"/>
      <c r="DF133" s="229"/>
      <c r="DG133" s="229"/>
      <c r="DH133" s="229"/>
      <c r="DI133" s="229"/>
      <c r="DJ133" s="229"/>
      <c r="DK133" s="229"/>
      <c r="DL133" s="229"/>
      <c r="DM133" s="229"/>
      <c r="DN133" s="229"/>
      <c r="DO133" s="229"/>
      <c r="DP133" s="229"/>
      <c r="DQ133" s="229"/>
      <c r="DR133" s="229"/>
      <c r="DS133" s="229"/>
      <c r="DT133" s="229"/>
      <c r="DU133" s="229"/>
      <c r="DV133" s="229"/>
      <c r="DW133" s="229"/>
      <c r="DX133" s="229"/>
      <c r="DY133" s="229"/>
      <c r="DZ133" s="229"/>
      <c r="EA133" s="229"/>
      <c r="EB133" s="229"/>
      <c r="EC133" s="229"/>
      <c r="ED133" s="229"/>
      <c r="EE133" s="229"/>
      <c r="EF133" s="229"/>
      <c r="EG133" s="229"/>
      <c r="EH133" s="229"/>
      <c r="EI133" s="229"/>
      <c r="EJ133" s="229"/>
      <c r="EK133" s="229"/>
      <c r="EL133" s="229"/>
      <c r="EM133" s="229"/>
      <c r="EN133" s="229"/>
      <c r="EO133" s="229"/>
      <c r="EP133" s="229"/>
      <c r="EQ133" s="229"/>
      <c r="ER133" s="229"/>
      <c r="ES133" s="229"/>
    </row>
    <row r="134" spans="1:149">
      <c r="A134" s="242">
        <f t="shared" si="5"/>
        <v>133</v>
      </c>
      <c r="B134" s="156" t="b">
        <f>+C134=D134</f>
        <v>1</v>
      </c>
      <c r="C134" s="237" t="s">
        <v>1733</v>
      </c>
      <c r="D134" s="237" t="s">
        <v>1733</v>
      </c>
      <c r="E134" s="398" t="s">
        <v>2170</v>
      </c>
      <c r="F134" s="237" t="s">
        <v>1734</v>
      </c>
      <c r="G134" s="409">
        <v>45580</v>
      </c>
      <c r="H134" s="250" t="b">
        <f t="shared" si="6"/>
        <v>1</v>
      </c>
      <c r="I134" s="250">
        <v>45581</v>
      </c>
      <c r="J134" s="250">
        <v>45581</v>
      </c>
      <c r="K134" s="319"/>
      <c r="L134" s="31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  <c r="AJ134" s="229"/>
      <c r="AK134" s="229"/>
      <c r="AL134" s="229"/>
      <c r="AM134" s="229"/>
      <c r="AN134" s="229"/>
      <c r="AO134" s="229"/>
      <c r="AP134" s="229"/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229"/>
      <c r="BL134" s="229"/>
      <c r="BM134" s="229"/>
      <c r="BN134" s="229"/>
      <c r="BO134" s="229"/>
      <c r="BP134" s="229"/>
      <c r="BQ134" s="229"/>
      <c r="BR134" s="229"/>
      <c r="BS134" s="229"/>
      <c r="BT134" s="229"/>
      <c r="BU134" s="229"/>
      <c r="BV134" s="229"/>
      <c r="BW134" s="229"/>
      <c r="BX134" s="229"/>
      <c r="BY134" s="229"/>
      <c r="BZ134" s="229"/>
      <c r="CA134" s="229"/>
      <c r="CB134" s="229"/>
      <c r="CC134" s="229"/>
      <c r="CD134" s="229"/>
      <c r="CE134" s="229"/>
      <c r="CF134" s="229"/>
      <c r="CG134" s="229"/>
      <c r="CH134" s="229"/>
      <c r="CI134" s="229"/>
      <c r="CJ134" s="229"/>
      <c r="CK134" s="229"/>
      <c r="CL134" s="229"/>
      <c r="CM134" s="229"/>
      <c r="CN134" s="229"/>
      <c r="CO134" s="229"/>
      <c r="CP134" s="229"/>
      <c r="CQ134" s="229"/>
      <c r="CR134" s="229"/>
      <c r="CS134" s="229"/>
      <c r="CT134" s="229"/>
      <c r="CU134" s="229"/>
      <c r="CV134" s="229"/>
      <c r="CW134" s="229"/>
      <c r="CX134" s="229"/>
      <c r="CY134" s="229"/>
      <c r="CZ134" s="229"/>
      <c r="DA134" s="229"/>
      <c r="DB134" s="229"/>
      <c r="DC134" s="229"/>
      <c r="DD134" s="229"/>
      <c r="DE134" s="229"/>
      <c r="DF134" s="229"/>
      <c r="DG134" s="229"/>
      <c r="DH134" s="229"/>
      <c r="DI134" s="229"/>
      <c r="DJ134" s="229"/>
      <c r="DK134" s="229"/>
      <c r="DL134" s="229"/>
      <c r="DM134" s="229"/>
      <c r="DN134" s="229"/>
      <c r="DO134" s="229"/>
      <c r="DP134" s="229"/>
      <c r="DQ134" s="229"/>
      <c r="DR134" s="229"/>
      <c r="DS134" s="229"/>
      <c r="DT134" s="229"/>
      <c r="DU134" s="229"/>
      <c r="DV134" s="229"/>
      <c r="DW134" s="229"/>
      <c r="DX134" s="229"/>
      <c r="DY134" s="229"/>
      <c r="DZ134" s="229"/>
      <c r="EA134" s="229"/>
      <c r="EB134" s="229"/>
      <c r="EC134" s="229"/>
      <c r="ED134" s="229"/>
      <c r="EE134" s="229"/>
      <c r="EF134" s="229"/>
      <c r="EG134" s="229"/>
      <c r="EH134" s="229"/>
      <c r="EI134" s="229"/>
      <c r="EJ134" s="229"/>
      <c r="EK134" s="229"/>
      <c r="EL134" s="229"/>
      <c r="EM134" s="229"/>
      <c r="EN134" s="229"/>
      <c r="EO134" s="229"/>
      <c r="EP134" s="229"/>
      <c r="EQ134" s="229"/>
      <c r="ER134" s="229"/>
      <c r="ES134" s="229"/>
    </row>
    <row r="135" spans="1:149">
      <c r="A135" s="242">
        <f t="shared" si="5"/>
        <v>134</v>
      </c>
      <c r="B135" s="156" t="b">
        <f>+C135=D135</f>
        <v>1</v>
      </c>
      <c r="C135" s="237" t="s">
        <v>1735</v>
      </c>
      <c r="D135" s="237" t="s">
        <v>1735</v>
      </c>
      <c r="E135" s="398" t="s">
        <v>2170</v>
      </c>
      <c r="F135" s="237" t="s">
        <v>1736</v>
      </c>
      <c r="G135" s="409">
        <v>45580</v>
      </c>
      <c r="H135" s="250" t="b">
        <f t="shared" si="6"/>
        <v>1</v>
      </c>
      <c r="I135" s="250">
        <v>45581</v>
      </c>
      <c r="J135" s="250">
        <v>45581</v>
      </c>
      <c r="K135" s="319" t="s">
        <v>1497</v>
      </c>
      <c r="L135" s="31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  <c r="AJ135" s="229"/>
      <c r="AK135" s="229"/>
      <c r="AL135" s="229"/>
      <c r="AM135" s="229"/>
      <c r="AN135" s="229"/>
      <c r="AO135" s="229"/>
      <c r="AP135" s="229"/>
      <c r="AQ135" s="229"/>
      <c r="AR135" s="229"/>
      <c r="AS135" s="229"/>
      <c r="AT135" s="229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229"/>
      <c r="BL135" s="229"/>
      <c r="BM135" s="229"/>
      <c r="BN135" s="229"/>
      <c r="BO135" s="229"/>
      <c r="BP135" s="229"/>
      <c r="BQ135" s="229"/>
      <c r="BR135" s="229"/>
      <c r="BS135" s="229"/>
      <c r="BT135" s="229"/>
      <c r="BU135" s="229"/>
      <c r="BV135" s="229"/>
      <c r="BW135" s="229"/>
      <c r="BX135" s="229"/>
      <c r="BY135" s="229"/>
      <c r="BZ135" s="229"/>
      <c r="CA135" s="229"/>
      <c r="CB135" s="229"/>
      <c r="CC135" s="229"/>
      <c r="CD135" s="229"/>
      <c r="CE135" s="229"/>
      <c r="CF135" s="229"/>
      <c r="CG135" s="229"/>
      <c r="CH135" s="229"/>
      <c r="CI135" s="229"/>
      <c r="CJ135" s="229"/>
      <c r="CK135" s="229"/>
      <c r="CL135" s="229"/>
      <c r="CM135" s="229"/>
      <c r="CN135" s="229"/>
      <c r="CO135" s="229"/>
      <c r="CP135" s="229"/>
      <c r="CQ135" s="229"/>
      <c r="CR135" s="229"/>
      <c r="CS135" s="229"/>
      <c r="CT135" s="229"/>
      <c r="CU135" s="229"/>
      <c r="CV135" s="229"/>
      <c r="CW135" s="229"/>
      <c r="CX135" s="229"/>
      <c r="CY135" s="229"/>
      <c r="CZ135" s="229"/>
      <c r="DA135" s="229"/>
      <c r="DB135" s="229"/>
      <c r="DC135" s="229"/>
      <c r="DD135" s="229"/>
      <c r="DE135" s="229"/>
      <c r="DF135" s="229"/>
      <c r="DG135" s="229"/>
      <c r="DH135" s="229"/>
      <c r="DI135" s="229"/>
      <c r="DJ135" s="229"/>
      <c r="DK135" s="229"/>
      <c r="DL135" s="229"/>
      <c r="DM135" s="229"/>
      <c r="DN135" s="229"/>
      <c r="DO135" s="229"/>
      <c r="DP135" s="229"/>
      <c r="DQ135" s="229"/>
      <c r="DR135" s="229"/>
      <c r="DS135" s="229"/>
      <c r="DT135" s="229"/>
      <c r="DU135" s="229"/>
      <c r="DV135" s="229"/>
      <c r="DW135" s="229"/>
      <c r="DX135" s="229"/>
      <c r="DY135" s="229"/>
      <c r="DZ135" s="229"/>
      <c r="EA135" s="229"/>
      <c r="EB135" s="229"/>
      <c r="EC135" s="229"/>
      <c r="ED135" s="229"/>
      <c r="EE135" s="229"/>
      <c r="EF135" s="229"/>
      <c r="EG135" s="229"/>
      <c r="EH135" s="229"/>
      <c r="EI135" s="229"/>
      <c r="EJ135" s="229"/>
      <c r="EK135" s="229"/>
      <c r="EL135" s="229"/>
      <c r="EM135" s="229"/>
      <c r="EN135" s="229"/>
      <c r="EO135" s="229"/>
      <c r="EP135" s="229"/>
      <c r="EQ135" s="229"/>
      <c r="ER135" s="229"/>
      <c r="ES135" s="229"/>
    </row>
    <row r="136" spans="1:149">
      <c r="A136" s="242">
        <f t="shared" si="5"/>
        <v>135</v>
      </c>
      <c r="B136" s="156" t="b">
        <f>+C136=D136</f>
        <v>1</v>
      </c>
      <c r="C136" s="237" t="s">
        <v>1737</v>
      </c>
      <c r="D136" s="237" t="s">
        <v>1737</v>
      </c>
      <c r="E136" s="398" t="s">
        <v>2170</v>
      </c>
      <c r="F136" s="237" t="s">
        <v>1738</v>
      </c>
      <c r="G136" s="409">
        <v>45580</v>
      </c>
      <c r="H136" s="250" t="b">
        <f t="shared" si="6"/>
        <v>1</v>
      </c>
      <c r="I136" s="250">
        <v>45583</v>
      </c>
      <c r="J136" s="250">
        <v>45583</v>
      </c>
      <c r="K136" s="319" t="s">
        <v>1739</v>
      </c>
      <c r="L136" s="319" t="s">
        <v>2289</v>
      </c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  <c r="AJ136" s="229"/>
      <c r="AK136" s="229"/>
      <c r="AL136" s="229"/>
      <c r="AM136" s="229"/>
      <c r="AN136" s="229"/>
      <c r="AO136" s="229"/>
      <c r="AP136" s="229"/>
      <c r="AQ136" s="229"/>
      <c r="AR136" s="229"/>
      <c r="AS136" s="229"/>
      <c r="AT136" s="229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229"/>
      <c r="BL136" s="229"/>
      <c r="BM136" s="229"/>
      <c r="BN136" s="229"/>
      <c r="BO136" s="229"/>
      <c r="BP136" s="229"/>
      <c r="BQ136" s="229"/>
      <c r="BR136" s="229"/>
      <c r="BS136" s="229"/>
      <c r="BT136" s="229"/>
      <c r="BU136" s="229"/>
      <c r="BV136" s="229"/>
      <c r="BW136" s="229"/>
      <c r="BX136" s="229"/>
      <c r="BY136" s="229"/>
      <c r="BZ136" s="229"/>
      <c r="CA136" s="229"/>
      <c r="CB136" s="229"/>
      <c r="CC136" s="229"/>
      <c r="CD136" s="229"/>
      <c r="CE136" s="229"/>
      <c r="CF136" s="229"/>
      <c r="CG136" s="229"/>
      <c r="CH136" s="229"/>
      <c r="CI136" s="229"/>
      <c r="CJ136" s="229"/>
      <c r="CK136" s="229"/>
      <c r="CL136" s="229"/>
      <c r="CM136" s="229"/>
      <c r="CN136" s="229"/>
      <c r="CO136" s="229"/>
      <c r="CP136" s="229"/>
      <c r="CQ136" s="229"/>
      <c r="CR136" s="229"/>
      <c r="CS136" s="229"/>
      <c r="CT136" s="229"/>
      <c r="CU136" s="229"/>
      <c r="CV136" s="229"/>
      <c r="CW136" s="229"/>
      <c r="CX136" s="229"/>
      <c r="CY136" s="229"/>
      <c r="CZ136" s="229"/>
      <c r="DA136" s="229"/>
      <c r="DB136" s="229"/>
      <c r="DC136" s="229"/>
      <c r="DD136" s="229"/>
      <c r="DE136" s="229"/>
      <c r="DF136" s="229"/>
      <c r="DG136" s="229"/>
      <c r="DH136" s="229"/>
      <c r="DI136" s="229"/>
      <c r="DJ136" s="229"/>
      <c r="DK136" s="229"/>
      <c r="DL136" s="229"/>
      <c r="DM136" s="229"/>
      <c r="DN136" s="229"/>
      <c r="DO136" s="229"/>
      <c r="DP136" s="229"/>
      <c r="DQ136" s="229"/>
      <c r="DR136" s="229"/>
      <c r="DS136" s="229"/>
      <c r="DT136" s="229"/>
      <c r="DU136" s="229"/>
      <c r="DV136" s="229"/>
      <c r="DW136" s="229"/>
      <c r="DX136" s="229"/>
      <c r="DY136" s="229"/>
      <c r="DZ136" s="229"/>
      <c r="EA136" s="229"/>
      <c r="EB136" s="229"/>
      <c r="EC136" s="229"/>
      <c r="ED136" s="229"/>
      <c r="EE136" s="229"/>
      <c r="EF136" s="229"/>
      <c r="EG136" s="229"/>
      <c r="EH136" s="229"/>
      <c r="EI136" s="229"/>
      <c r="EJ136" s="229"/>
      <c r="EK136" s="229"/>
      <c r="EL136" s="229"/>
      <c r="EM136" s="229"/>
      <c r="EN136" s="229"/>
      <c r="EO136" s="229"/>
      <c r="EP136" s="229"/>
      <c r="EQ136" s="229"/>
      <c r="ER136" s="229"/>
      <c r="ES136" s="229"/>
    </row>
    <row r="137" spans="1:149">
      <c r="A137" s="242">
        <f t="shared" si="5"/>
        <v>136</v>
      </c>
      <c r="B137" s="156" t="b">
        <f>+C137=D137</f>
        <v>1</v>
      </c>
      <c r="C137" s="237" t="s">
        <v>1740</v>
      </c>
      <c r="D137" s="237" t="s">
        <v>1740</v>
      </c>
      <c r="E137" s="398" t="s">
        <v>2170</v>
      </c>
      <c r="F137" s="237" t="s">
        <v>1741</v>
      </c>
      <c r="G137" s="409">
        <v>45580</v>
      </c>
      <c r="H137" s="250" t="b">
        <f t="shared" si="6"/>
        <v>1</v>
      </c>
      <c r="I137" s="250">
        <v>45582</v>
      </c>
      <c r="J137" s="250">
        <v>45582</v>
      </c>
      <c r="K137" s="319"/>
      <c r="L137" s="31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  <c r="AJ137" s="229"/>
      <c r="AK137" s="229"/>
      <c r="AL137" s="229"/>
      <c r="AM137" s="229"/>
      <c r="AN137" s="229"/>
      <c r="AO137" s="229"/>
      <c r="AP137" s="229"/>
      <c r="AQ137" s="229"/>
      <c r="AR137" s="229"/>
      <c r="AS137" s="229"/>
      <c r="AT137" s="229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229"/>
      <c r="BL137" s="229"/>
      <c r="BM137" s="229"/>
      <c r="BN137" s="229"/>
      <c r="BO137" s="229"/>
      <c r="BP137" s="229"/>
      <c r="BQ137" s="229"/>
      <c r="BR137" s="229"/>
      <c r="BS137" s="229"/>
      <c r="BT137" s="229"/>
      <c r="BU137" s="229"/>
      <c r="BV137" s="229"/>
      <c r="BW137" s="229"/>
      <c r="BX137" s="229"/>
      <c r="BY137" s="229"/>
      <c r="BZ137" s="229"/>
      <c r="CA137" s="229"/>
      <c r="CB137" s="229"/>
      <c r="CC137" s="229"/>
      <c r="CD137" s="229"/>
      <c r="CE137" s="229"/>
      <c r="CF137" s="229"/>
      <c r="CG137" s="229"/>
      <c r="CH137" s="229"/>
      <c r="CI137" s="229"/>
      <c r="CJ137" s="229"/>
      <c r="CK137" s="229"/>
      <c r="CL137" s="229"/>
      <c r="CM137" s="229"/>
      <c r="CN137" s="229"/>
      <c r="CO137" s="229"/>
      <c r="CP137" s="229"/>
      <c r="CQ137" s="229"/>
      <c r="CR137" s="229"/>
      <c r="CS137" s="229"/>
      <c r="CT137" s="229"/>
      <c r="CU137" s="229"/>
      <c r="CV137" s="229"/>
      <c r="CW137" s="229"/>
      <c r="CX137" s="229"/>
      <c r="CY137" s="229"/>
      <c r="CZ137" s="229"/>
      <c r="DA137" s="229"/>
      <c r="DB137" s="229"/>
      <c r="DC137" s="229"/>
      <c r="DD137" s="229"/>
      <c r="DE137" s="229"/>
      <c r="DF137" s="229"/>
      <c r="DG137" s="229"/>
      <c r="DH137" s="229"/>
      <c r="DI137" s="229"/>
      <c r="DJ137" s="229"/>
      <c r="DK137" s="229"/>
      <c r="DL137" s="229"/>
      <c r="DM137" s="229"/>
      <c r="DN137" s="229"/>
      <c r="DO137" s="229"/>
      <c r="DP137" s="229"/>
      <c r="DQ137" s="229"/>
      <c r="DR137" s="229"/>
      <c r="DS137" s="229"/>
      <c r="DT137" s="229"/>
      <c r="DU137" s="229"/>
      <c r="DV137" s="229"/>
      <c r="DW137" s="229"/>
      <c r="DX137" s="229"/>
      <c r="DY137" s="229"/>
      <c r="DZ137" s="229"/>
      <c r="EA137" s="229"/>
      <c r="EB137" s="229"/>
      <c r="EC137" s="229"/>
      <c r="ED137" s="229"/>
      <c r="EE137" s="229"/>
      <c r="EF137" s="229"/>
      <c r="EG137" s="229"/>
      <c r="EH137" s="229"/>
      <c r="EI137" s="229"/>
      <c r="EJ137" s="229"/>
      <c r="EK137" s="229"/>
      <c r="EL137" s="229"/>
      <c r="EM137" s="229"/>
      <c r="EN137" s="229"/>
      <c r="EO137" s="229"/>
      <c r="EP137" s="229"/>
      <c r="EQ137" s="229"/>
      <c r="ER137" s="229"/>
      <c r="ES137" s="229"/>
    </row>
    <row r="138" spans="1:149">
      <c r="A138" s="242">
        <f t="shared" si="5"/>
        <v>137</v>
      </c>
      <c r="B138" s="156" t="b">
        <f>+C138=D138</f>
        <v>1</v>
      </c>
      <c r="C138" s="237" t="s">
        <v>1742</v>
      </c>
      <c r="D138" s="237" t="s">
        <v>1742</v>
      </c>
      <c r="E138" s="398" t="s">
        <v>2170</v>
      </c>
      <c r="F138" s="237" t="s">
        <v>1743</v>
      </c>
      <c r="G138" s="409">
        <v>45580</v>
      </c>
      <c r="H138" s="250" t="b">
        <f t="shared" si="6"/>
        <v>1</v>
      </c>
      <c r="I138" s="250">
        <v>45581</v>
      </c>
      <c r="J138" s="250">
        <v>45581</v>
      </c>
      <c r="K138" s="319"/>
      <c r="L138" s="31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229"/>
      <c r="BL138" s="229"/>
      <c r="BM138" s="229"/>
      <c r="BN138" s="229"/>
      <c r="BO138" s="229"/>
      <c r="BP138" s="229"/>
      <c r="BQ138" s="229"/>
      <c r="BR138" s="229"/>
      <c r="BS138" s="229"/>
      <c r="BT138" s="229"/>
      <c r="BU138" s="229"/>
      <c r="BV138" s="229"/>
      <c r="BW138" s="229"/>
      <c r="BX138" s="229"/>
      <c r="BY138" s="229"/>
      <c r="BZ138" s="229"/>
      <c r="CA138" s="229"/>
      <c r="CB138" s="229"/>
      <c r="CC138" s="229"/>
      <c r="CD138" s="229"/>
      <c r="CE138" s="229"/>
      <c r="CF138" s="229"/>
      <c r="CG138" s="229"/>
      <c r="CH138" s="229"/>
      <c r="CI138" s="229"/>
      <c r="CJ138" s="229"/>
      <c r="CK138" s="229"/>
      <c r="CL138" s="229"/>
      <c r="CM138" s="229"/>
      <c r="CN138" s="229"/>
      <c r="CO138" s="229"/>
      <c r="CP138" s="229"/>
      <c r="CQ138" s="229"/>
      <c r="CR138" s="229"/>
      <c r="CS138" s="229"/>
      <c r="CT138" s="229"/>
      <c r="CU138" s="229"/>
      <c r="CV138" s="229"/>
      <c r="CW138" s="229"/>
      <c r="CX138" s="229"/>
      <c r="CY138" s="229"/>
      <c r="CZ138" s="229"/>
      <c r="DA138" s="229"/>
      <c r="DB138" s="229"/>
      <c r="DC138" s="229"/>
      <c r="DD138" s="229"/>
      <c r="DE138" s="229"/>
      <c r="DF138" s="229"/>
      <c r="DG138" s="229"/>
      <c r="DH138" s="229"/>
      <c r="DI138" s="229"/>
      <c r="DJ138" s="229"/>
      <c r="DK138" s="229"/>
      <c r="DL138" s="229"/>
      <c r="DM138" s="229"/>
      <c r="DN138" s="229"/>
      <c r="DO138" s="229"/>
      <c r="DP138" s="229"/>
      <c r="DQ138" s="229"/>
      <c r="DR138" s="229"/>
      <c r="DS138" s="229"/>
      <c r="DT138" s="229"/>
      <c r="DU138" s="229"/>
      <c r="DV138" s="229"/>
      <c r="DW138" s="229"/>
      <c r="DX138" s="229"/>
      <c r="DY138" s="229"/>
      <c r="DZ138" s="229"/>
      <c r="EA138" s="229"/>
      <c r="EB138" s="229"/>
      <c r="EC138" s="229"/>
      <c r="ED138" s="229"/>
      <c r="EE138" s="229"/>
      <c r="EF138" s="229"/>
      <c r="EG138" s="229"/>
      <c r="EH138" s="229"/>
      <c r="EI138" s="229"/>
      <c r="EJ138" s="229"/>
      <c r="EK138" s="229"/>
      <c r="EL138" s="229"/>
      <c r="EM138" s="229"/>
      <c r="EN138" s="229"/>
      <c r="EO138" s="229"/>
      <c r="EP138" s="229"/>
      <c r="EQ138" s="229"/>
      <c r="ER138" s="229"/>
      <c r="ES138" s="229"/>
    </row>
    <row r="139" spans="1:149">
      <c r="A139" s="242">
        <f t="shared" si="5"/>
        <v>138</v>
      </c>
      <c r="B139" s="156" t="b">
        <f>+C139=D139</f>
        <v>1</v>
      </c>
      <c r="C139" s="237" t="s">
        <v>1744</v>
      </c>
      <c r="D139" s="237" t="s">
        <v>1744</v>
      </c>
      <c r="E139" s="398" t="s">
        <v>2170</v>
      </c>
      <c r="F139" s="237" t="s">
        <v>1745</v>
      </c>
      <c r="G139" s="409">
        <v>45580</v>
      </c>
      <c r="H139" s="250" t="b">
        <f t="shared" si="6"/>
        <v>1</v>
      </c>
      <c r="I139" s="250">
        <v>45581</v>
      </c>
      <c r="J139" s="250">
        <v>45581</v>
      </c>
      <c r="K139" s="319" t="s">
        <v>1497</v>
      </c>
      <c r="L139" s="31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229"/>
      <c r="BL139" s="229"/>
      <c r="BM139" s="229"/>
      <c r="BN139" s="229"/>
      <c r="BO139" s="229"/>
      <c r="BP139" s="229"/>
      <c r="BQ139" s="229"/>
      <c r="BR139" s="229"/>
      <c r="BS139" s="229"/>
      <c r="BT139" s="229"/>
      <c r="BU139" s="229"/>
      <c r="BV139" s="229"/>
      <c r="BW139" s="229"/>
      <c r="BX139" s="229"/>
      <c r="BY139" s="229"/>
      <c r="BZ139" s="229"/>
      <c r="CA139" s="229"/>
      <c r="CB139" s="229"/>
      <c r="CC139" s="229"/>
      <c r="CD139" s="229"/>
      <c r="CE139" s="229"/>
      <c r="CF139" s="229"/>
      <c r="CG139" s="229"/>
      <c r="CH139" s="229"/>
      <c r="CI139" s="229"/>
      <c r="CJ139" s="229"/>
      <c r="CK139" s="229"/>
      <c r="CL139" s="229"/>
      <c r="CM139" s="229"/>
      <c r="CN139" s="229"/>
      <c r="CO139" s="229"/>
      <c r="CP139" s="229"/>
      <c r="CQ139" s="229"/>
      <c r="CR139" s="229"/>
      <c r="CS139" s="229"/>
      <c r="CT139" s="229"/>
      <c r="CU139" s="229"/>
      <c r="CV139" s="229"/>
      <c r="CW139" s="229"/>
      <c r="CX139" s="229"/>
      <c r="CY139" s="229"/>
      <c r="CZ139" s="229"/>
      <c r="DA139" s="229"/>
      <c r="DB139" s="229"/>
      <c r="DC139" s="229"/>
      <c r="DD139" s="229"/>
      <c r="DE139" s="229"/>
      <c r="DF139" s="229"/>
      <c r="DG139" s="229"/>
      <c r="DH139" s="229"/>
      <c r="DI139" s="229"/>
      <c r="DJ139" s="229"/>
      <c r="DK139" s="229"/>
      <c r="DL139" s="229"/>
      <c r="DM139" s="229"/>
      <c r="DN139" s="229"/>
      <c r="DO139" s="229"/>
      <c r="DP139" s="229"/>
      <c r="DQ139" s="229"/>
      <c r="DR139" s="229"/>
      <c r="DS139" s="229"/>
      <c r="DT139" s="229"/>
      <c r="DU139" s="229"/>
      <c r="DV139" s="229"/>
      <c r="DW139" s="229"/>
      <c r="DX139" s="229"/>
      <c r="DY139" s="229"/>
      <c r="DZ139" s="229"/>
      <c r="EA139" s="229"/>
      <c r="EB139" s="229"/>
      <c r="EC139" s="229"/>
      <c r="ED139" s="229"/>
      <c r="EE139" s="229"/>
      <c r="EF139" s="229"/>
      <c r="EG139" s="229"/>
      <c r="EH139" s="229"/>
      <c r="EI139" s="229"/>
      <c r="EJ139" s="229"/>
      <c r="EK139" s="229"/>
      <c r="EL139" s="229"/>
      <c r="EM139" s="229"/>
      <c r="EN139" s="229"/>
      <c r="EO139" s="229"/>
      <c r="EP139" s="229"/>
      <c r="EQ139" s="229"/>
      <c r="ER139" s="229"/>
      <c r="ES139" s="229"/>
    </row>
    <row r="140" spans="1:149" ht="15" customHeight="1">
      <c r="A140" s="242">
        <f t="shared" si="5"/>
        <v>139</v>
      </c>
      <c r="B140" s="156" t="b">
        <f>+C140=D140</f>
        <v>1</v>
      </c>
      <c r="C140" s="237" t="s">
        <v>1746</v>
      </c>
      <c r="D140" s="237" t="s">
        <v>1746</v>
      </c>
      <c r="E140" s="398" t="s">
        <v>2170</v>
      </c>
      <c r="F140" s="237" t="s">
        <v>1747</v>
      </c>
      <c r="G140" s="409">
        <v>45580</v>
      </c>
      <c r="H140" s="250" t="b">
        <f t="shared" si="6"/>
        <v>1</v>
      </c>
      <c r="I140" s="250">
        <v>45582</v>
      </c>
      <c r="J140" s="250">
        <v>45582</v>
      </c>
      <c r="K140" s="319"/>
      <c r="L140" s="31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  <c r="BH140" s="229"/>
      <c r="BI140" s="229"/>
      <c r="BJ140" s="229"/>
      <c r="BK140" s="229"/>
      <c r="BL140" s="229"/>
      <c r="BM140" s="229"/>
      <c r="BN140" s="229"/>
      <c r="BO140" s="229"/>
      <c r="BP140" s="229"/>
      <c r="BQ140" s="229"/>
      <c r="BR140" s="229"/>
      <c r="BS140" s="229"/>
      <c r="BT140" s="229"/>
      <c r="BU140" s="229"/>
      <c r="BV140" s="229"/>
      <c r="BW140" s="229"/>
      <c r="BX140" s="229"/>
      <c r="BY140" s="229"/>
      <c r="BZ140" s="229"/>
      <c r="CA140" s="229"/>
      <c r="CB140" s="229"/>
      <c r="CC140" s="229"/>
      <c r="CD140" s="229"/>
      <c r="CE140" s="229"/>
      <c r="CF140" s="229"/>
      <c r="CG140" s="229"/>
      <c r="CH140" s="229"/>
      <c r="CI140" s="229"/>
      <c r="CJ140" s="229"/>
      <c r="CK140" s="229"/>
      <c r="CL140" s="229"/>
      <c r="CM140" s="229"/>
      <c r="CN140" s="229"/>
      <c r="CO140" s="229"/>
      <c r="CP140" s="229"/>
      <c r="CQ140" s="229"/>
      <c r="CR140" s="229"/>
      <c r="CS140" s="229"/>
      <c r="CT140" s="229"/>
      <c r="CU140" s="229"/>
      <c r="CV140" s="229"/>
      <c r="CW140" s="229"/>
      <c r="CX140" s="229"/>
      <c r="CY140" s="229"/>
      <c r="CZ140" s="229"/>
      <c r="DA140" s="229"/>
      <c r="DB140" s="229"/>
      <c r="DC140" s="229"/>
      <c r="DD140" s="229"/>
      <c r="DE140" s="229"/>
      <c r="DF140" s="229"/>
      <c r="DG140" s="229"/>
      <c r="DH140" s="229"/>
      <c r="DI140" s="229"/>
      <c r="DJ140" s="229"/>
      <c r="DK140" s="229"/>
      <c r="DL140" s="229"/>
      <c r="DM140" s="229"/>
      <c r="DN140" s="229"/>
      <c r="DO140" s="229"/>
      <c r="DP140" s="229"/>
      <c r="DQ140" s="229"/>
      <c r="DR140" s="229"/>
      <c r="DS140" s="229"/>
      <c r="DT140" s="229"/>
      <c r="DU140" s="229"/>
      <c r="DV140" s="229"/>
      <c r="DW140" s="229"/>
      <c r="DX140" s="229"/>
      <c r="DY140" s="229"/>
      <c r="DZ140" s="229"/>
      <c r="EA140" s="229"/>
      <c r="EB140" s="229"/>
      <c r="EC140" s="229"/>
      <c r="ED140" s="229"/>
      <c r="EE140" s="229"/>
      <c r="EF140" s="229"/>
      <c r="EG140" s="229"/>
      <c r="EH140" s="229"/>
      <c r="EI140" s="229"/>
      <c r="EJ140" s="229"/>
      <c r="EK140" s="229"/>
      <c r="EL140" s="229"/>
      <c r="EM140" s="229"/>
      <c r="EN140" s="229"/>
      <c r="EO140" s="229"/>
      <c r="EP140" s="229"/>
      <c r="EQ140" s="229"/>
      <c r="ER140" s="229"/>
      <c r="ES140" s="229"/>
    </row>
    <row r="141" spans="1:149">
      <c r="A141" s="242">
        <f t="shared" si="5"/>
        <v>140</v>
      </c>
      <c r="B141" s="156" t="b">
        <f>+C141=D141</f>
        <v>1</v>
      </c>
      <c r="C141" s="237" t="s">
        <v>1748</v>
      </c>
      <c r="D141" s="237" t="s">
        <v>1748</v>
      </c>
      <c r="E141" s="398" t="s">
        <v>2170</v>
      </c>
      <c r="F141" s="237" t="s">
        <v>1749</v>
      </c>
      <c r="G141" s="409">
        <v>45580</v>
      </c>
      <c r="H141" s="250" t="b">
        <f t="shared" si="6"/>
        <v>1</v>
      </c>
      <c r="I141" s="250">
        <v>45582</v>
      </c>
      <c r="J141" s="250">
        <v>45582</v>
      </c>
      <c r="K141" s="319"/>
      <c r="L141" s="31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  <c r="BH141" s="229"/>
      <c r="BI141" s="229"/>
      <c r="BJ141" s="229"/>
      <c r="BK141" s="229"/>
      <c r="BL141" s="229"/>
      <c r="BM141" s="229"/>
      <c r="BN141" s="229"/>
      <c r="BO141" s="229"/>
      <c r="BP141" s="229"/>
      <c r="BQ141" s="229"/>
      <c r="BR141" s="229"/>
      <c r="BS141" s="229"/>
      <c r="BT141" s="229"/>
      <c r="BU141" s="229"/>
      <c r="BV141" s="229"/>
      <c r="BW141" s="229"/>
      <c r="BX141" s="229"/>
      <c r="BY141" s="229"/>
      <c r="BZ141" s="229"/>
      <c r="CA141" s="229"/>
      <c r="CB141" s="229"/>
      <c r="CC141" s="229"/>
      <c r="CD141" s="229"/>
      <c r="CE141" s="229"/>
      <c r="CF141" s="229"/>
      <c r="CG141" s="229"/>
      <c r="CH141" s="229"/>
      <c r="CI141" s="229"/>
      <c r="CJ141" s="229"/>
      <c r="CK141" s="229"/>
      <c r="CL141" s="229"/>
      <c r="CM141" s="229"/>
      <c r="CN141" s="229"/>
      <c r="CO141" s="229"/>
      <c r="CP141" s="229"/>
      <c r="CQ141" s="229"/>
      <c r="CR141" s="229"/>
      <c r="CS141" s="229"/>
      <c r="CT141" s="229"/>
      <c r="CU141" s="229"/>
      <c r="CV141" s="229"/>
      <c r="CW141" s="229"/>
      <c r="CX141" s="229"/>
      <c r="CY141" s="229"/>
      <c r="CZ141" s="229"/>
      <c r="DA141" s="229"/>
      <c r="DB141" s="229"/>
      <c r="DC141" s="229"/>
      <c r="DD141" s="229"/>
      <c r="DE141" s="229"/>
      <c r="DF141" s="229"/>
      <c r="DG141" s="229"/>
      <c r="DH141" s="229"/>
      <c r="DI141" s="229"/>
      <c r="DJ141" s="229"/>
      <c r="DK141" s="229"/>
      <c r="DL141" s="229"/>
      <c r="DM141" s="229"/>
      <c r="DN141" s="229"/>
      <c r="DO141" s="229"/>
      <c r="DP141" s="229"/>
      <c r="DQ141" s="229"/>
      <c r="DR141" s="229"/>
      <c r="DS141" s="229"/>
      <c r="DT141" s="229"/>
      <c r="DU141" s="229"/>
      <c r="DV141" s="229"/>
      <c r="DW141" s="229"/>
      <c r="DX141" s="229"/>
      <c r="DY141" s="229"/>
      <c r="DZ141" s="229"/>
      <c r="EA141" s="229"/>
      <c r="EB141" s="229"/>
      <c r="EC141" s="229"/>
      <c r="ED141" s="229"/>
      <c r="EE141" s="229"/>
      <c r="EF141" s="229"/>
      <c r="EG141" s="229"/>
      <c r="EH141" s="229"/>
      <c r="EI141" s="229"/>
      <c r="EJ141" s="229"/>
      <c r="EK141" s="229"/>
      <c r="EL141" s="229"/>
      <c r="EM141" s="229"/>
      <c r="EN141" s="229"/>
      <c r="EO141" s="229"/>
      <c r="EP141" s="229"/>
      <c r="EQ141" s="229"/>
      <c r="ER141" s="229"/>
      <c r="ES141" s="229"/>
    </row>
    <row r="142" spans="1:149">
      <c r="A142" s="242">
        <f t="shared" si="5"/>
        <v>141</v>
      </c>
      <c r="B142" s="156" t="b">
        <f>+C142=D142</f>
        <v>1</v>
      </c>
      <c r="C142" s="237" t="s">
        <v>1750</v>
      </c>
      <c r="D142" s="237" t="s">
        <v>1750</v>
      </c>
      <c r="E142" s="398" t="s">
        <v>2170</v>
      </c>
      <c r="F142" s="237" t="s">
        <v>1751</v>
      </c>
      <c r="G142" s="409">
        <v>45581</v>
      </c>
      <c r="H142" s="250" t="b">
        <f t="shared" si="6"/>
        <v>1</v>
      </c>
      <c r="I142" s="250">
        <v>45582</v>
      </c>
      <c r="J142" s="250">
        <v>45582</v>
      </c>
      <c r="K142" s="319"/>
      <c r="L142" s="31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229"/>
      <c r="BP142" s="229"/>
      <c r="BQ142" s="229"/>
      <c r="BR142" s="229"/>
      <c r="BS142" s="229"/>
      <c r="BT142" s="229"/>
      <c r="BU142" s="229"/>
      <c r="BV142" s="229"/>
      <c r="BW142" s="229"/>
      <c r="BX142" s="229"/>
      <c r="BY142" s="229"/>
      <c r="BZ142" s="229"/>
      <c r="CA142" s="229"/>
      <c r="CB142" s="229"/>
      <c r="CC142" s="229"/>
      <c r="CD142" s="229"/>
      <c r="CE142" s="229"/>
      <c r="CF142" s="229"/>
      <c r="CG142" s="229"/>
      <c r="CH142" s="229"/>
      <c r="CI142" s="229"/>
      <c r="CJ142" s="229"/>
      <c r="CK142" s="229"/>
      <c r="CL142" s="229"/>
      <c r="CM142" s="229"/>
      <c r="CN142" s="229"/>
      <c r="CO142" s="229"/>
      <c r="CP142" s="229"/>
      <c r="CQ142" s="229"/>
      <c r="CR142" s="229"/>
      <c r="CS142" s="229"/>
      <c r="CT142" s="229"/>
      <c r="CU142" s="229"/>
      <c r="CV142" s="229"/>
      <c r="CW142" s="229"/>
      <c r="CX142" s="229"/>
      <c r="CY142" s="229"/>
      <c r="CZ142" s="229"/>
      <c r="DA142" s="229"/>
      <c r="DB142" s="229"/>
      <c r="DC142" s="229"/>
      <c r="DD142" s="229"/>
      <c r="DE142" s="229"/>
      <c r="DF142" s="229"/>
      <c r="DG142" s="229"/>
      <c r="DH142" s="229"/>
      <c r="DI142" s="229"/>
      <c r="DJ142" s="229"/>
      <c r="DK142" s="229"/>
      <c r="DL142" s="229"/>
      <c r="DM142" s="229"/>
      <c r="DN142" s="229"/>
      <c r="DO142" s="229"/>
      <c r="DP142" s="229"/>
      <c r="DQ142" s="229"/>
      <c r="DR142" s="229"/>
      <c r="DS142" s="229"/>
      <c r="DT142" s="229"/>
      <c r="DU142" s="229"/>
      <c r="DV142" s="229"/>
      <c r="DW142" s="229"/>
      <c r="DX142" s="229"/>
      <c r="DY142" s="229"/>
      <c r="DZ142" s="229"/>
      <c r="EA142" s="229"/>
      <c r="EB142" s="229"/>
      <c r="EC142" s="229"/>
      <c r="ED142" s="229"/>
      <c r="EE142" s="229"/>
      <c r="EF142" s="229"/>
      <c r="EG142" s="229"/>
      <c r="EH142" s="229"/>
      <c r="EI142" s="229"/>
      <c r="EJ142" s="229"/>
      <c r="EK142" s="229"/>
      <c r="EL142" s="229"/>
      <c r="EM142" s="229"/>
      <c r="EN142" s="229"/>
      <c r="EO142" s="229"/>
      <c r="EP142" s="229"/>
      <c r="EQ142" s="229"/>
      <c r="ER142" s="229"/>
      <c r="ES142" s="229"/>
    </row>
    <row r="143" spans="1:149">
      <c r="A143" s="242">
        <f t="shared" si="5"/>
        <v>142</v>
      </c>
      <c r="B143" s="156" t="b">
        <f>+C143=D143</f>
        <v>1</v>
      </c>
      <c r="C143" s="237" t="s">
        <v>1752</v>
      </c>
      <c r="D143" s="397" t="s">
        <v>1752</v>
      </c>
      <c r="E143" s="398" t="s">
        <v>2170</v>
      </c>
      <c r="F143" s="397" t="s">
        <v>1753</v>
      </c>
      <c r="G143" s="405">
        <v>45581</v>
      </c>
      <c r="H143" s="250" t="b">
        <f t="shared" si="6"/>
        <v>1</v>
      </c>
      <c r="I143" s="250">
        <v>45587</v>
      </c>
      <c r="J143" s="250">
        <v>45587</v>
      </c>
      <c r="K143" s="319"/>
      <c r="L143" s="31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29"/>
      <c r="CC143" s="229"/>
      <c r="CD143" s="229"/>
      <c r="CE143" s="229"/>
      <c r="CF143" s="229"/>
      <c r="CG143" s="229"/>
      <c r="CH143" s="229"/>
      <c r="CI143" s="229"/>
      <c r="CJ143" s="229"/>
      <c r="CK143" s="229"/>
      <c r="CL143" s="229"/>
      <c r="CM143" s="229"/>
      <c r="CN143" s="229"/>
      <c r="CO143" s="229"/>
      <c r="CP143" s="229"/>
      <c r="CQ143" s="229"/>
      <c r="CR143" s="229"/>
      <c r="CS143" s="229"/>
      <c r="CT143" s="229"/>
      <c r="CU143" s="229"/>
      <c r="CV143" s="229"/>
      <c r="CW143" s="229"/>
      <c r="CX143" s="229"/>
      <c r="CY143" s="229"/>
      <c r="CZ143" s="229"/>
      <c r="DA143" s="229"/>
      <c r="DB143" s="229"/>
      <c r="DC143" s="229"/>
      <c r="DD143" s="229"/>
      <c r="DE143" s="229"/>
      <c r="DF143" s="229"/>
      <c r="DG143" s="229"/>
      <c r="DH143" s="229"/>
      <c r="DI143" s="229"/>
      <c r="DJ143" s="229"/>
      <c r="DK143" s="229"/>
      <c r="DL143" s="229"/>
      <c r="DM143" s="229"/>
      <c r="DN143" s="229"/>
      <c r="DO143" s="229"/>
      <c r="DP143" s="229"/>
      <c r="DQ143" s="229"/>
      <c r="DR143" s="229"/>
      <c r="DS143" s="229"/>
      <c r="DT143" s="229"/>
      <c r="DU143" s="229"/>
      <c r="DV143" s="229"/>
      <c r="DW143" s="229"/>
      <c r="DX143" s="229"/>
      <c r="DY143" s="229"/>
      <c r="DZ143" s="229"/>
      <c r="EA143" s="229"/>
      <c r="EB143" s="229"/>
      <c r="EC143" s="229"/>
      <c r="ED143" s="229"/>
      <c r="EE143" s="229"/>
      <c r="EF143" s="229"/>
      <c r="EG143" s="229"/>
      <c r="EH143" s="229"/>
      <c r="EI143" s="229"/>
      <c r="EJ143" s="229"/>
      <c r="EK143" s="229"/>
      <c r="EL143" s="229"/>
      <c r="EM143" s="229"/>
      <c r="EN143" s="229"/>
      <c r="EO143" s="229"/>
      <c r="EP143" s="229"/>
      <c r="EQ143" s="229"/>
      <c r="ER143" s="229"/>
      <c r="ES143" s="229"/>
    </row>
    <row r="144" spans="1:149">
      <c r="A144" s="242">
        <f t="shared" si="5"/>
        <v>143</v>
      </c>
      <c r="B144" s="156" t="b">
        <f>+C144=D144</f>
        <v>1</v>
      </c>
      <c r="C144" s="237" t="s">
        <v>1754</v>
      </c>
      <c r="D144" s="397" t="s">
        <v>1754</v>
      </c>
      <c r="E144" s="398" t="s">
        <v>2170</v>
      </c>
      <c r="F144" s="397" t="s">
        <v>1755</v>
      </c>
      <c r="G144" s="405">
        <v>45581</v>
      </c>
      <c r="H144" s="250" t="b">
        <f t="shared" si="6"/>
        <v>1</v>
      </c>
      <c r="I144" s="250">
        <v>45582</v>
      </c>
      <c r="J144" s="250">
        <v>45582</v>
      </c>
      <c r="K144" s="319"/>
      <c r="L144" s="31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29"/>
      <c r="BW144" s="229"/>
      <c r="BX144" s="229"/>
      <c r="BY144" s="229"/>
      <c r="BZ144" s="229"/>
      <c r="CA144" s="229"/>
      <c r="CB144" s="229"/>
      <c r="CC144" s="229"/>
      <c r="CD144" s="229"/>
      <c r="CE144" s="229"/>
      <c r="CF144" s="229"/>
      <c r="CG144" s="229"/>
      <c r="CH144" s="229"/>
      <c r="CI144" s="229"/>
      <c r="CJ144" s="229"/>
      <c r="CK144" s="229"/>
      <c r="CL144" s="229"/>
      <c r="CM144" s="229"/>
      <c r="CN144" s="229"/>
      <c r="CO144" s="229"/>
      <c r="CP144" s="229"/>
      <c r="CQ144" s="229"/>
      <c r="CR144" s="229"/>
      <c r="CS144" s="229"/>
      <c r="CT144" s="229"/>
      <c r="CU144" s="229"/>
      <c r="CV144" s="229"/>
      <c r="CW144" s="229"/>
      <c r="CX144" s="229"/>
      <c r="CY144" s="229"/>
      <c r="CZ144" s="229"/>
      <c r="DA144" s="229"/>
      <c r="DB144" s="229"/>
      <c r="DC144" s="229"/>
      <c r="DD144" s="229"/>
      <c r="DE144" s="229"/>
      <c r="DF144" s="229"/>
      <c r="DG144" s="229"/>
      <c r="DH144" s="229"/>
      <c r="DI144" s="229"/>
      <c r="DJ144" s="229"/>
      <c r="DK144" s="229"/>
      <c r="DL144" s="229"/>
      <c r="DM144" s="229"/>
      <c r="DN144" s="229"/>
      <c r="DO144" s="229"/>
      <c r="DP144" s="229"/>
      <c r="DQ144" s="229"/>
      <c r="DR144" s="229"/>
      <c r="DS144" s="229"/>
      <c r="DT144" s="229"/>
      <c r="DU144" s="229"/>
      <c r="DV144" s="229"/>
      <c r="DW144" s="229"/>
      <c r="DX144" s="229"/>
      <c r="DY144" s="229"/>
      <c r="DZ144" s="229"/>
      <c r="EA144" s="229"/>
      <c r="EB144" s="229"/>
      <c r="EC144" s="229"/>
      <c r="ED144" s="229"/>
      <c r="EE144" s="229"/>
      <c r="EF144" s="229"/>
      <c r="EG144" s="229"/>
      <c r="EH144" s="229"/>
      <c r="EI144" s="229"/>
      <c r="EJ144" s="229"/>
      <c r="EK144" s="229"/>
      <c r="EL144" s="229"/>
      <c r="EM144" s="229"/>
      <c r="EN144" s="229"/>
      <c r="EO144" s="229"/>
      <c r="EP144" s="229"/>
      <c r="EQ144" s="229"/>
      <c r="ER144" s="229"/>
      <c r="ES144" s="229"/>
    </row>
    <row r="145" spans="1:149">
      <c r="A145" s="242">
        <f t="shared" si="5"/>
        <v>144</v>
      </c>
      <c r="B145" s="156" t="b">
        <f>+C145=D145</f>
        <v>1</v>
      </c>
      <c r="C145" s="237" t="s">
        <v>1756</v>
      </c>
      <c r="D145" s="397" t="s">
        <v>1756</v>
      </c>
      <c r="E145" s="398" t="s">
        <v>2170</v>
      </c>
      <c r="F145" s="397" t="s">
        <v>1757</v>
      </c>
      <c r="G145" s="405">
        <v>45581</v>
      </c>
      <c r="H145" s="250" t="b">
        <f t="shared" si="6"/>
        <v>1</v>
      </c>
      <c r="I145" s="250">
        <v>45583</v>
      </c>
      <c r="J145" s="250">
        <v>45583</v>
      </c>
      <c r="K145" s="319"/>
      <c r="L145" s="31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229"/>
      <c r="BL145" s="229"/>
      <c r="BM145" s="229"/>
      <c r="BN145" s="229"/>
      <c r="BO145" s="229"/>
      <c r="BP145" s="229"/>
      <c r="BQ145" s="229"/>
      <c r="BR145" s="229"/>
      <c r="BS145" s="229"/>
      <c r="BT145" s="229"/>
      <c r="BU145" s="229"/>
      <c r="BV145" s="229"/>
      <c r="BW145" s="229"/>
      <c r="BX145" s="229"/>
      <c r="BY145" s="229"/>
      <c r="BZ145" s="229"/>
      <c r="CA145" s="229"/>
      <c r="CB145" s="229"/>
      <c r="CC145" s="229"/>
      <c r="CD145" s="229"/>
      <c r="CE145" s="229"/>
      <c r="CF145" s="229"/>
      <c r="CG145" s="229"/>
      <c r="CH145" s="229"/>
      <c r="CI145" s="229"/>
      <c r="CJ145" s="229"/>
      <c r="CK145" s="229"/>
      <c r="CL145" s="229"/>
      <c r="CM145" s="229"/>
      <c r="CN145" s="229"/>
      <c r="CO145" s="229"/>
      <c r="CP145" s="229"/>
      <c r="CQ145" s="229"/>
      <c r="CR145" s="229"/>
      <c r="CS145" s="229"/>
      <c r="CT145" s="229"/>
      <c r="CU145" s="229"/>
      <c r="CV145" s="229"/>
      <c r="CW145" s="229"/>
      <c r="CX145" s="229"/>
      <c r="CY145" s="229"/>
      <c r="CZ145" s="229"/>
      <c r="DA145" s="229"/>
      <c r="DB145" s="229"/>
      <c r="DC145" s="229"/>
      <c r="DD145" s="229"/>
      <c r="DE145" s="229"/>
      <c r="DF145" s="229"/>
      <c r="DG145" s="229"/>
      <c r="DH145" s="229"/>
      <c r="DI145" s="229"/>
      <c r="DJ145" s="229"/>
      <c r="DK145" s="229"/>
      <c r="DL145" s="229"/>
      <c r="DM145" s="229"/>
      <c r="DN145" s="229"/>
      <c r="DO145" s="229"/>
      <c r="DP145" s="229"/>
      <c r="DQ145" s="229"/>
      <c r="DR145" s="229"/>
      <c r="DS145" s="229"/>
      <c r="DT145" s="229"/>
      <c r="DU145" s="229"/>
      <c r="DV145" s="229"/>
      <c r="DW145" s="229"/>
      <c r="DX145" s="229"/>
      <c r="DY145" s="229"/>
      <c r="DZ145" s="229"/>
      <c r="EA145" s="229"/>
      <c r="EB145" s="229"/>
      <c r="EC145" s="229"/>
      <c r="ED145" s="229"/>
      <c r="EE145" s="229"/>
      <c r="EF145" s="229"/>
      <c r="EG145" s="229"/>
      <c r="EH145" s="229"/>
      <c r="EI145" s="229"/>
      <c r="EJ145" s="229"/>
      <c r="EK145" s="229"/>
      <c r="EL145" s="229"/>
      <c r="EM145" s="229"/>
      <c r="EN145" s="229"/>
      <c r="EO145" s="229"/>
      <c r="EP145" s="229"/>
      <c r="EQ145" s="229"/>
      <c r="ER145" s="229"/>
      <c r="ES145" s="229"/>
    </row>
    <row r="146" spans="1:149">
      <c r="A146" s="242">
        <f t="shared" si="5"/>
        <v>145</v>
      </c>
      <c r="B146" s="156" t="b">
        <f>+C146=D146</f>
        <v>1</v>
      </c>
      <c r="C146" s="237" t="s">
        <v>1758</v>
      </c>
      <c r="D146" s="397" t="s">
        <v>1758</v>
      </c>
      <c r="E146" s="398" t="s">
        <v>2170</v>
      </c>
      <c r="F146" s="397" t="s">
        <v>1759</v>
      </c>
      <c r="G146" s="405">
        <v>45581</v>
      </c>
      <c r="H146" s="250" t="b">
        <f t="shared" si="6"/>
        <v>1</v>
      </c>
      <c r="I146" s="250">
        <v>45588</v>
      </c>
      <c r="J146" s="250">
        <v>45588</v>
      </c>
      <c r="K146" s="319" t="s">
        <v>2301</v>
      </c>
      <c r="L146" s="319" t="s">
        <v>2302</v>
      </c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  <c r="AJ146" s="229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  <c r="BH146" s="229"/>
      <c r="BI146" s="229"/>
      <c r="BJ146" s="229"/>
      <c r="BK146" s="229"/>
      <c r="BL146" s="229"/>
      <c r="BM146" s="229"/>
      <c r="BN146" s="229"/>
      <c r="BO146" s="229"/>
      <c r="BP146" s="229"/>
      <c r="BQ146" s="229"/>
      <c r="BR146" s="229"/>
      <c r="BS146" s="229"/>
      <c r="BT146" s="229"/>
      <c r="BU146" s="229"/>
      <c r="BV146" s="229"/>
      <c r="BW146" s="229"/>
      <c r="BX146" s="229"/>
      <c r="BY146" s="229"/>
      <c r="BZ146" s="229"/>
      <c r="CA146" s="229"/>
      <c r="CB146" s="229"/>
      <c r="CC146" s="229"/>
      <c r="CD146" s="229"/>
      <c r="CE146" s="229"/>
      <c r="CF146" s="229"/>
      <c r="CG146" s="229"/>
      <c r="CH146" s="229"/>
      <c r="CI146" s="229"/>
      <c r="CJ146" s="229"/>
      <c r="CK146" s="229"/>
      <c r="CL146" s="229"/>
      <c r="CM146" s="229"/>
      <c r="CN146" s="229"/>
      <c r="CO146" s="229"/>
      <c r="CP146" s="229"/>
      <c r="CQ146" s="229"/>
      <c r="CR146" s="229"/>
      <c r="CS146" s="229"/>
      <c r="CT146" s="229"/>
      <c r="CU146" s="229"/>
      <c r="CV146" s="229"/>
      <c r="CW146" s="229"/>
      <c r="CX146" s="229"/>
      <c r="CY146" s="229"/>
      <c r="CZ146" s="229"/>
      <c r="DA146" s="229"/>
      <c r="DB146" s="229"/>
      <c r="DC146" s="229"/>
      <c r="DD146" s="229"/>
      <c r="DE146" s="229"/>
      <c r="DF146" s="229"/>
      <c r="DG146" s="229"/>
      <c r="DH146" s="229"/>
      <c r="DI146" s="229"/>
      <c r="DJ146" s="229"/>
      <c r="DK146" s="229"/>
      <c r="DL146" s="229"/>
      <c r="DM146" s="229"/>
      <c r="DN146" s="229"/>
      <c r="DO146" s="229"/>
      <c r="DP146" s="229"/>
      <c r="DQ146" s="229"/>
      <c r="DR146" s="229"/>
      <c r="DS146" s="229"/>
      <c r="DT146" s="229"/>
      <c r="DU146" s="229"/>
      <c r="DV146" s="229"/>
      <c r="DW146" s="229"/>
      <c r="DX146" s="229"/>
      <c r="DY146" s="229"/>
      <c r="DZ146" s="229"/>
      <c r="EA146" s="229"/>
      <c r="EB146" s="229"/>
      <c r="EC146" s="229"/>
      <c r="ED146" s="229"/>
      <c r="EE146" s="229"/>
      <c r="EF146" s="229"/>
      <c r="EG146" s="229"/>
      <c r="EH146" s="229"/>
      <c r="EI146" s="229"/>
      <c r="EJ146" s="229"/>
      <c r="EK146" s="229"/>
      <c r="EL146" s="229"/>
      <c r="EM146" s="229"/>
      <c r="EN146" s="229"/>
      <c r="EO146" s="229"/>
      <c r="EP146" s="229"/>
      <c r="EQ146" s="229"/>
      <c r="ER146" s="229"/>
      <c r="ES146" s="229"/>
    </row>
    <row r="147" spans="1:149">
      <c r="A147" s="242">
        <f t="shared" si="5"/>
        <v>146</v>
      </c>
      <c r="B147" s="156" t="b">
        <f>+C147=D147</f>
        <v>1</v>
      </c>
      <c r="C147" s="237" t="s">
        <v>1760</v>
      </c>
      <c r="D147" s="397" t="s">
        <v>1760</v>
      </c>
      <c r="E147" s="398" t="s">
        <v>2170</v>
      </c>
      <c r="F147" s="397" t="s">
        <v>1761</v>
      </c>
      <c r="G147" s="405">
        <v>45581</v>
      </c>
      <c r="H147" s="250" t="b">
        <f t="shared" si="6"/>
        <v>1</v>
      </c>
      <c r="I147" s="250">
        <v>45588</v>
      </c>
      <c r="J147" s="250">
        <v>45588</v>
      </c>
      <c r="K147" s="319"/>
      <c r="L147" s="31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  <c r="AJ147" s="229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  <c r="BH147" s="229"/>
      <c r="BI147" s="229"/>
      <c r="BJ147" s="229"/>
      <c r="BK147" s="229"/>
      <c r="BL147" s="229"/>
      <c r="BM147" s="229"/>
      <c r="BN147" s="229"/>
      <c r="BO147" s="229"/>
      <c r="BP147" s="229"/>
      <c r="BQ147" s="229"/>
      <c r="BR147" s="229"/>
      <c r="BS147" s="229"/>
      <c r="BT147" s="229"/>
      <c r="BU147" s="229"/>
      <c r="BV147" s="229"/>
      <c r="BW147" s="229"/>
      <c r="BX147" s="229"/>
      <c r="BY147" s="229"/>
      <c r="BZ147" s="229"/>
      <c r="CA147" s="229"/>
      <c r="CB147" s="229"/>
      <c r="CC147" s="229"/>
      <c r="CD147" s="229"/>
      <c r="CE147" s="229"/>
      <c r="CF147" s="229"/>
      <c r="CG147" s="229"/>
      <c r="CH147" s="229"/>
      <c r="CI147" s="229"/>
      <c r="CJ147" s="229"/>
      <c r="CK147" s="229"/>
      <c r="CL147" s="229"/>
      <c r="CM147" s="229"/>
      <c r="CN147" s="229"/>
      <c r="CO147" s="229"/>
      <c r="CP147" s="229"/>
      <c r="CQ147" s="229"/>
      <c r="CR147" s="229"/>
      <c r="CS147" s="229"/>
      <c r="CT147" s="229"/>
      <c r="CU147" s="229"/>
      <c r="CV147" s="229"/>
      <c r="CW147" s="229"/>
      <c r="CX147" s="229"/>
      <c r="CY147" s="229"/>
      <c r="CZ147" s="229"/>
      <c r="DA147" s="229"/>
      <c r="DB147" s="229"/>
      <c r="DC147" s="229"/>
      <c r="DD147" s="229"/>
      <c r="DE147" s="229"/>
      <c r="DF147" s="229"/>
      <c r="DG147" s="229"/>
      <c r="DH147" s="229"/>
      <c r="DI147" s="229"/>
      <c r="DJ147" s="229"/>
      <c r="DK147" s="229"/>
      <c r="DL147" s="229"/>
      <c r="DM147" s="229"/>
      <c r="DN147" s="229"/>
      <c r="DO147" s="229"/>
      <c r="DP147" s="229"/>
      <c r="DQ147" s="229"/>
      <c r="DR147" s="229"/>
      <c r="DS147" s="229"/>
      <c r="DT147" s="229"/>
      <c r="DU147" s="229"/>
      <c r="DV147" s="229"/>
      <c r="DW147" s="229"/>
      <c r="DX147" s="229"/>
      <c r="DY147" s="229"/>
      <c r="DZ147" s="229"/>
      <c r="EA147" s="229"/>
      <c r="EB147" s="229"/>
      <c r="EC147" s="229"/>
      <c r="ED147" s="229"/>
      <c r="EE147" s="229"/>
      <c r="EF147" s="229"/>
      <c r="EG147" s="229"/>
      <c r="EH147" s="229"/>
      <c r="EI147" s="229"/>
      <c r="EJ147" s="229"/>
      <c r="EK147" s="229"/>
      <c r="EL147" s="229"/>
      <c r="EM147" s="229"/>
      <c r="EN147" s="229"/>
      <c r="EO147" s="229"/>
      <c r="EP147" s="229"/>
      <c r="EQ147" s="229"/>
      <c r="ER147" s="229"/>
      <c r="ES147" s="229"/>
    </row>
    <row r="148" spans="1:149">
      <c r="A148" s="242">
        <f t="shared" si="5"/>
        <v>147</v>
      </c>
      <c r="B148" s="156" t="b">
        <f>+C148=D148</f>
        <v>1</v>
      </c>
      <c r="C148" s="237" t="s">
        <v>1762</v>
      </c>
      <c r="D148" s="397" t="s">
        <v>1762</v>
      </c>
      <c r="E148" s="398" t="s">
        <v>2170</v>
      </c>
      <c r="F148" s="397" t="s">
        <v>1763</v>
      </c>
      <c r="G148" s="405">
        <v>45581</v>
      </c>
      <c r="H148" s="250" t="b">
        <f t="shared" si="6"/>
        <v>1</v>
      </c>
      <c r="I148" s="250">
        <v>45588</v>
      </c>
      <c r="J148" s="250">
        <v>45588</v>
      </c>
      <c r="K148" s="319"/>
      <c r="L148" s="31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  <c r="BH148" s="229"/>
      <c r="BI148" s="229"/>
      <c r="BJ148" s="229"/>
      <c r="BK148" s="229"/>
      <c r="BL148" s="229"/>
      <c r="BM148" s="229"/>
      <c r="BN148" s="229"/>
      <c r="BO148" s="229"/>
      <c r="BP148" s="229"/>
      <c r="BQ148" s="229"/>
      <c r="BR148" s="229"/>
      <c r="BS148" s="229"/>
      <c r="BT148" s="229"/>
      <c r="BU148" s="229"/>
      <c r="BV148" s="229"/>
      <c r="BW148" s="229"/>
      <c r="BX148" s="229"/>
      <c r="BY148" s="229"/>
      <c r="BZ148" s="229"/>
      <c r="CA148" s="229"/>
      <c r="CB148" s="229"/>
      <c r="CC148" s="229"/>
      <c r="CD148" s="229"/>
      <c r="CE148" s="229"/>
      <c r="CF148" s="229"/>
      <c r="CG148" s="229"/>
      <c r="CH148" s="229"/>
      <c r="CI148" s="229"/>
      <c r="CJ148" s="229"/>
      <c r="CK148" s="229"/>
      <c r="CL148" s="229"/>
      <c r="CM148" s="229"/>
      <c r="CN148" s="229"/>
      <c r="CO148" s="229"/>
      <c r="CP148" s="229"/>
      <c r="CQ148" s="229"/>
      <c r="CR148" s="229"/>
      <c r="CS148" s="229"/>
      <c r="CT148" s="229"/>
      <c r="CU148" s="229"/>
      <c r="CV148" s="229"/>
      <c r="CW148" s="229"/>
      <c r="CX148" s="229"/>
      <c r="CY148" s="229"/>
      <c r="CZ148" s="229"/>
      <c r="DA148" s="229"/>
      <c r="DB148" s="229"/>
      <c r="DC148" s="229"/>
      <c r="DD148" s="229"/>
      <c r="DE148" s="229"/>
      <c r="DF148" s="229"/>
      <c r="DG148" s="229"/>
      <c r="DH148" s="229"/>
      <c r="DI148" s="229"/>
      <c r="DJ148" s="229"/>
      <c r="DK148" s="229"/>
      <c r="DL148" s="229"/>
      <c r="DM148" s="229"/>
      <c r="DN148" s="229"/>
      <c r="DO148" s="229"/>
      <c r="DP148" s="229"/>
      <c r="DQ148" s="229"/>
      <c r="DR148" s="229"/>
      <c r="DS148" s="229"/>
      <c r="DT148" s="229"/>
      <c r="DU148" s="229"/>
      <c r="DV148" s="229"/>
      <c r="DW148" s="229"/>
      <c r="DX148" s="229"/>
      <c r="DY148" s="229"/>
      <c r="DZ148" s="229"/>
      <c r="EA148" s="229"/>
      <c r="EB148" s="229"/>
      <c r="EC148" s="229"/>
      <c r="ED148" s="229"/>
      <c r="EE148" s="229"/>
      <c r="EF148" s="229"/>
      <c r="EG148" s="229"/>
      <c r="EH148" s="229"/>
      <c r="EI148" s="229"/>
      <c r="EJ148" s="229"/>
      <c r="EK148" s="229"/>
      <c r="EL148" s="229"/>
      <c r="EM148" s="229"/>
      <c r="EN148" s="229"/>
      <c r="EO148" s="229"/>
      <c r="EP148" s="229"/>
      <c r="EQ148" s="229"/>
      <c r="ER148" s="229"/>
      <c r="ES148" s="229"/>
    </row>
    <row r="149" spans="1:149">
      <c r="A149" s="242">
        <f t="shared" si="5"/>
        <v>148</v>
      </c>
      <c r="B149" s="156" t="b">
        <f>+C149=D149</f>
        <v>1</v>
      </c>
      <c r="C149" s="237" t="s">
        <v>1764</v>
      </c>
      <c r="D149" s="397" t="s">
        <v>1764</v>
      </c>
      <c r="E149" s="398" t="s">
        <v>2170</v>
      </c>
      <c r="F149" s="397" t="s">
        <v>1765</v>
      </c>
      <c r="G149" s="405">
        <v>45581</v>
      </c>
      <c r="H149" s="250" t="b">
        <f t="shared" si="6"/>
        <v>1</v>
      </c>
      <c r="I149" s="250">
        <v>45583</v>
      </c>
      <c r="J149" s="250">
        <v>45583</v>
      </c>
      <c r="K149" s="319"/>
      <c r="L149" s="31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29"/>
      <c r="BC149" s="229"/>
      <c r="BD149" s="229"/>
      <c r="BE149" s="229"/>
      <c r="BF149" s="229"/>
      <c r="BG149" s="229"/>
      <c r="BH149" s="229"/>
      <c r="BI149" s="229"/>
      <c r="BJ149" s="229"/>
      <c r="BK149" s="229"/>
      <c r="BL149" s="229"/>
      <c r="BM149" s="229"/>
      <c r="BN149" s="229"/>
      <c r="BO149" s="229"/>
      <c r="BP149" s="229"/>
      <c r="BQ149" s="229"/>
      <c r="BR149" s="229"/>
      <c r="BS149" s="229"/>
      <c r="BT149" s="229"/>
      <c r="BU149" s="229"/>
      <c r="BV149" s="229"/>
      <c r="BW149" s="229"/>
      <c r="BX149" s="229"/>
      <c r="BY149" s="229"/>
      <c r="BZ149" s="229"/>
      <c r="CA149" s="229"/>
      <c r="CB149" s="229"/>
      <c r="CC149" s="229"/>
      <c r="CD149" s="229"/>
      <c r="CE149" s="229"/>
      <c r="CF149" s="229"/>
      <c r="CG149" s="229"/>
      <c r="CH149" s="229"/>
      <c r="CI149" s="229"/>
      <c r="CJ149" s="229"/>
      <c r="CK149" s="229"/>
      <c r="CL149" s="229"/>
      <c r="CM149" s="229"/>
      <c r="CN149" s="229"/>
      <c r="CO149" s="229"/>
      <c r="CP149" s="229"/>
      <c r="CQ149" s="229"/>
      <c r="CR149" s="229"/>
      <c r="CS149" s="229"/>
      <c r="CT149" s="229"/>
      <c r="CU149" s="229"/>
      <c r="CV149" s="229"/>
      <c r="CW149" s="229"/>
      <c r="CX149" s="229"/>
      <c r="CY149" s="229"/>
      <c r="CZ149" s="229"/>
      <c r="DA149" s="229"/>
      <c r="DB149" s="229"/>
      <c r="DC149" s="229"/>
      <c r="DD149" s="229"/>
      <c r="DE149" s="229"/>
      <c r="DF149" s="229"/>
      <c r="DG149" s="229"/>
      <c r="DH149" s="229"/>
      <c r="DI149" s="229"/>
      <c r="DJ149" s="229"/>
      <c r="DK149" s="229"/>
      <c r="DL149" s="229"/>
      <c r="DM149" s="229"/>
      <c r="DN149" s="229"/>
      <c r="DO149" s="229"/>
      <c r="DP149" s="229"/>
      <c r="DQ149" s="229"/>
      <c r="DR149" s="229"/>
      <c r="DS149" s="229"/>
      <c r="DT149" s="229"/>
      <c r="DU149" s="229"/>
      <c r="DV149" s="229"/>
      <c r="DW149" s="229"/>
      <c r="DX149" s="229"/>
      <c r="DY149" s="229"/>
      <c r="DZ149" s="229"/>
      <c r="EA149" s="229"/>
      <c r="EB149" s="229"/>
      <c r="EC149" s="229"/>
      <c r="ED149" s="229"/>
      <c r="EE149" s="229"/>
      <c r="EF149" s="229"/>
      <c r="EG149" s="229"/>
      <c r="EH149" s="229"/>
      <c r="EI149" s="229"/>
      <c r="EJ149" s="229"/>
      <c r="EK149" s="229"/>
      <c r="EL149" s="229"/>
      <c r="EM149" s="229"/>
      <c r="EN149" s="229"/>
      <c r="EO149" s="229"/>
      <c r="EP149" s="229"/>
      <c r="EQ149" s="229"/>
      <c r="ER149" s="229"/>
      <c r="ES149" s="229"/>
    </row>
    <row r="150" spans="1:149">
      <c r="A150" s="242">
        <f t="shared" si="5"/>
        <v>149</v>
      </c>
      <c r="B150" s="156" t="b">
        <f>+C150=D150</f>
        <v>1</v>
      </c>
      <c r="C150" s="237" t="s">
        <v>1766</v>
      </c>
      <c r="D150" s="397" t="s">
        <v>1766</v>
      </c>
      <c r="E150" s="398" t="s">
        <v>2170</v>
      </c>
      <c r="F150" s="397" t="s">
        <v>1767</v>
      </c>
      <c r="G150" s="405">
        <v>45581</v>
      </c>
      <c r="H150" s="250" t="b">
        <f t="shared" si="6"/>
        <v>1</v>
      </c>
      <c r="I150" s="250">
        <v>45588</v>
      </c>
      <c r="J150" s="250">
        <v>45588</v>
      </c>
      <c r="K150" s="319"/>
      <c r="L150" s="31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  <c r="AJ150" s="229"/>
      <c r="AK150" s="229"/>
      <c r="AL150" s="229"/>
      <c r="AM150" s="229"/>
      <c r="AN150" s="229"/>
      <c r="AO150" s="229"/>
      <c r="AP150" s="229"/>
      <c r="AQ150" s="229"/>
      <c r="AR150" s="229"/>
      <c r="AS150" s="229"/>
      <c r="AT150" s="229"/>
      <c r="AU150" s="229"/>
      <c r="AV150" s="229"/>
      <c r="AW150" s="229"/>
      <c r="AX150" s="229"/>
      <c r="AY150" s="229"/>
      <c r="AZ150" s="229"/>
      <c r="BA150" s="229"/>
      <c r="BB150" s="229"/>
      <c r="BC150" s="229"/>
      <c r="BD150" s="229"/>
      <c r="BE150" s="229"/>
      <c r="BF150" s="229"/>
      <c r="BG150" s="229"/>
      <c r="BH150" s="229"/>
      <c r="BI150" s="229"/>
      <c r="BJ150" s="229"/>
      <c r="BK150" s="229"/>
      <c r="BL150" s="229"/>
      <c r="BM150" s="229"/>
      <c r="BN150" s="229"/>
      <c r="BO150" s="229"/>
      <c r="BP150" s="229"/>
      <c r="BQ150" s="229"/>
      <c r="BR150" s="229"/>
      <c r="BS150" s="229"/>
      <c r="BT150" s="229"/>
      <c r="BU150" s="229"/>
      <c r="BV150" s="229"/>
      <c r="BW150" s="229"/>
      <c r="BX150" s="229"/>
      <c r="BY150" s="229"/>
      <c r="BZ150" s="229"/>
      <c r="CA150" s="229"/>
      <c r="CB150" s="229"/>
      <c r="CC150" s="229"/>
      <c r="CD150" s="229"/>
      <c r="CE150" s="229"/>
      <c r="CF150" s="229"/>
      <c r="CG150" s="229"/>
      <c r="CH150" s="229"/>
      <c r="CI150" s="229"/>
      <c r="CJ150" s="229"/>
      <c r="CK150" s="229"/>
      <c r="CL150" s="229"/>
      <c r="CM150" s="229"/>
      <c r="CN150" s="229"/>
      <c r="CO150" s="229"/>
      <c r="CP150" s="229"/>
      <c r="CQ150" s="229"/>
      <c r="CR150" s="229"/>
      <c r="CS150" s="229"/>
      <c r="CT150" s="229"/>
      <c r="CU150" s="229"/>
      <c r="CV150" s="229"/>
      <c r="CW150" s="229"/>
      <c r="CX150" s="229"/>
      <c r="CY150" s="229"/>
      <c r="CZ150" s="229"/>
      <c r="DA150" s="229"/>
      <c r="DB150" s="229"/>
      <c r="DC150" s="229"/>
      <c r="DD150" s="229"/>
      <c r="DE150" s="229"/>
      <c r="DF150" s="229"/>
      <c r="DG150" s="229"/>
      <c r="DH150" s="229"/>
      <c r="DI150" s="229"/>
      <c r="DJ150" s="229"/>
      <c r="DK150" s="229"/>
      <c r="DL150" s="229"/>
      <c r="DM150" s="229"/>
      <c r="DN150" s="229"/>
      <c r="DO150" s="229"/>
      <c r="DP150" s="229"/>
      <c r="DQ150" s="229"/>
      <c r="DR150" s="229"/>
      <c r="DS150" s="229"/>
      <c r="DT150" s="229"/>
      <c r="DU150" s="229"/>
      <c r="DV150" s="229"/>
      <c r="DW150" s="229"/>
      <c r="DX150" s="229"/>
      <c r="DY150" s="229"/>
      <c r="DZ150" s="229"/>
      <c r="EA150" s="229"/>
      <c r="EB150" s="229"/>
      <c r="EC150" s="229"/>
      <c r="ED150" s="229"/>
      <c r="EE150" s="229"/>
      <c r="EF150" s="229"/>
      <c r="EG150" s="229"/>
      <c r="EH150" s="229"/>
      <c r="EI150" s="229"/>
      <c r="EJ150" s="229"/>
      <c r="EK150" s="229"/>
      <c r="EL150" s="229"/>
      <c r="EM150" s="229"/>
      <c r="EN150" s="229"/>
      <c r="EO150" s="229"/>
      <c r="EP150" s="229"/>
      <c r="EQ150" s="229"/>
      <c r="ER150" s="229"/>
      <c r="ES150" s="229"/>
    </row>
    <row r="151" spans="1:149">
      <c r="A151" s="242">
        <f t="shared" si="5"/>
        <v>150</v>
      </c>
      <c r="B151" s="156" t="b">
        <f>+C151=D151</f>
        <v>1</v>
      </c>
      <c r="C151" s="237" t="s">
        <v>1768</v>
      </c>
      <c r="D151" s="397" t="s">
        <v>1768</v>
      </c>
      <c r="E151" s="398" t="s">
        <v>2170</v>
      </c>
      <c r="F151" s="397" t="s">
        <v>1769</v>
      </c>
      <c r="G151" s="405">
        <v>45581</v>
      </c>
      <c r="H151" s="250" t="b">
        <f t="shared" si="6"/>
        <v>1</v>
      </c>
      <c r="I151" s="250">
        <v>45583</v>
      </c>
      <c r="J151" s="250">
        <v>45583</v>
      </c>
      <c r="K151" s="319"/>
      <c r="L151" s="31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  <c r="AJ151" s="229"/>
      <c r="AK151" s="229"/>
      <c r="AL151" s="229"/>
      <c r="AM151" s="229"/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29"/>
      <c r="BB151" s="229"/>
      <c r="BC151" s="229"/>
      <c r="BD151" s="229"/>
      <c r="BE151" s="229"/>
      <c r="BF151" s="229"/>
      <c r="BG151" s="229"/>
      <c r="BH151" s="229"/>
      <c r="BI151" s="229"/>
      <c r="BJ151" s="229"/>
      <c r="BK151" s="229"/>
      <c r="BL151" s="229"/>
      <c r="BM151" s="229"/>
      <c r="BN151" s="229"/>
      <c r="BO151" s="229"/>
      <c r="BP151" s="229"/>
      <c r="BQ151" s="229"/>
      <c r="BR151" s="229"/>
      <c r="BS151" s="229"/>
      <c r="BT151" s="229"/>
      <c r="BU151" s="229"/>
      <c r="BV151" s="229"/>
      <c r="BW151" s="229"/>
      <c r="BX151" s="229"/>
      <c r="BY151" s="229"/>
      <c r="BZ151" s="229"/>
      <c r="CA151" s="229"/>
      <c r="CB151" s="229"/>
      <c r="CC151" s="229"/>
      <c r="CD151" s="229"/>
      <c r="CE151" s="229"/>
      <c r="CF151" s="229"/>
      <c r="CG151" s="229"/>
      <c r="CH151" s="229"/>
      <c r="CI151" s="229"/>
      <c r="CJ151" s="229"/>
      <c r="CK151" s="229"/>
      <c r="CL151" s="229"/>
      <c r="CM151" s="229"/>
      <c r="CN151" s="229"/>
      <c r="CO151" s="229"/>
      <c r="CP151" s="229"/>
      <c r="CQ151" s="229"/>
      <c r="CR151" s="229"/>
      <c r="CS151" s="229"/>
      <c r="CT151" s="229"/>
      <c r="CU151" s="229"/>
      <c r="CV151" s="229"/>
      <c r="CW151" s="229"/>
      <c r="CX151" s="229"/>
      <c r="CY151" s="229"/>
      <c r="CZ151" s="229"/>
      <c r="DA151" s="229"/>
      <c r="DB151" s="229"/>
      <c r="DC151" s="229"/>
      <c r="DD151" s="229"/>
      <c r="DE151" s="229"/>
      <c r="DF151" s="229"/>
      <c r="DG151" s="229"/>
      <c r="DH151" s="229"/>
      <c r="DI151" s="229"/>
      <c r="DJ151" s="229"/>
      <c r="DK151" s="229"/>
      <c r="DL151" s="229"/>
      <c r="DM151" s="229"/>
      <c r="DN151" s="229"/>
      <c r="DO151" s="229"/>
      <c r="DP151" s="229"/>
      <c r="DQ151" s="229"/>
      <c r="DR151" s="229"/>
      <c r="DS151" s="229"/>
      <c r="DT151" s="229"/>
      <c r="DU151" s="229"/>
      <c r="DV151" s="229"/>
      <c r="DW151" s="229"/>
      <c r="DX151" s="229"/>
      <c r="DY151" s="229"/>
      <c r="DZ151" s="229"/>
      <c r="EA151" s="229"/>
      <c r="EB151" s="229"/>
      <c r="EC151" s="229"/>
      <c r="ED151" s="229"/>
      <c r="EE151" s="229"/>
      <c r="EF151" s="229"/>
      <c r="EG151" s="229"/>
      <c r="EH151" s="229"/>
      <c r="EI151" s="229"/>
      <c r="EJ151" s="229"/>
      <c r="EK151" s="229"/>
      <c r="EL151" s="229"/>
      <c r="EM151" s="229"/>
      <c r="EN151" s="229"/>
      <c r="EO151" s="229"/>
      <c r="EP151" s="229"/>
      <c r="EQ151" s="229"/>
      <c r="ER151" s="229"/>
      <c r="ES151" s="229"/>
    </row>
    <row r="152" spans="1:149">
      <c r="A152" s="242">
        <f t="shared" si="5"/>
        <v>151</v>
      </c>
      <c r="B152" s="156" t="b">
        <f>+C152=D152</f>
        <v>1</v>
      </c>
      <c r="C152" s="237" t="s">
        <v>1770</v>
      </c>
      <c r="D152" s="237" t="s">
        <v>1770</v>
      </c>
      <c r="E152" s="398" t="s">
        <v>2170</v>
      </c>
      <c r="F152" s="237" t="s">
        <v>1771</v>
      </c>
      <c r="G152" s="409">
        <v>45581</v>
      </c>
      <c r="H152" s="250" t="b">
        <f t="shared" si="6"/>
        <v>1</v>
      </c>
      <c r="I152" s="250">
        <v>45583</v>
      </c>
      <c r="J152" s="250">
        <v>45583</v>
      </c>
      <c r="K152" s="319"/>
      <c r="L152" s="31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  <c r="AJ152" s="229"/>
      <c r="AK152" s="229"/>
      <c r="AL152" s="229"/>
      <c r="AM152" s="229"/>
      <c r="AN152" s="229"/>
      <c r="AO152" s="229"/>
      <c r="AP152" s="229"/>
      <c r="AQ152" s="229"/>
      <c r="AR152" s="229"/>
      <c r="AS152" s="229"/>
      <c r="AT152" s="229"/>
      <c r="AU152" s="229"/>
      <c r="AV152" s="229"/>
      <c r="AW152" s="229"/>
      <c r="AX152" s="229"/>
      <c r="AY152" s="229"/>
      <c r="AZ152" s="229"/>
      <c r="BA152" s="229"/>
      <c r="BB152" s="229"/>
      <c r="BC152" s="229"/>
      <c r="BD152" s="229"/>
      <c r="BE152" s="229"/>
      <c r="BF152" s="229"/>
      <c r="BG152" s="229"/>
      <c r="BH152" s="229"/>
      <c r="BI152" s="229"/>
      <c r="BJ152" s="229"/>
      <c r="BK152" s="229"/>
      <c r="BL152" s="229"/>
      <c r="BM152" s="229"/>
      <c r="BN152" s="229"/>
      <c r="BO152" s="229"/>
      <c r="BP152" s="229"/>
      <c r="BQ152" s="229"/>
      <c r="BR152" s="229"/>
      <c r="BS152" s="229"/>
      <c r="BT152" s="229"/>
      <c r="BU152" s="229"/>
      <c r="BV152" s="229"/>
      <c r="BW152" s="229"/>
      <c r="BX152" s="229"/>
      <c r="BY152" s="229"/>
      <c r="BZ152" s="229"/>
      <c r="CA152" s="229"/>
      <c r="CB152" s="229"/>
      <c r="CC152" s="229"/>
      <c r="CD152" s="229"/>
      <c r="CE152" s="229"/>
      <c r="CF152" s="229"/>
      <c r="CG152" s="229"/>
      <c r="CH152" s="229"/>
      <c r="CI152" s="229"/>
      <c r="CJ152" s="229"/>
      <c r="CK152" s="229"/>
      <c r="CL152" s="229"/>
      <c r="CM152" s="229"/>
      <c r="CN152" s="229"/>
      <c r="CO152" s="229"/>
      <c r="CP152" s="229"/>
      <c r="CQ152" s="229"/>
      <c r="CR152" s="229"/>
      <c r="CS152" s="229"/>
      <c r="CT152" s="229"/>
      <c r="CU152" s="229"/>
      <c r="CV152" s="229"/>
      <c r="CW152" s="229"/>
      <c r="CX152" s="229"/>
      <c r="CY152" s="229"/>
      <c r="CZ152" s="229"/>
      <c r="DA152" s="229"/>
      <c r="DB152" s="229"/>
      <c r="DC152" s="229"/>
      <c r="DD152" s="229"/>
      <c r="DE152" s="229"/>
      <c r="DF152" s="229"/>
      <c r="DG152" s="229"/>
      <c r="DH152" s="229"/>
      <c r="DI152" s="229"/>
      <c r="DJ152" s="229"/>
      <c r="DK152" s="229"/>
      <c r="DL152" s="229"/>
      <c r="DM152" s="229"/>
      <c r="DN152" s="229"/>
      <c r="DO152" s="229"/>
      <c r="DP152" s="229"/>
      <c r="DQ152" s="229"/>
      <c r="DR152" s="229"/>
      <c r="DS152" s="229"/>
      <c r="DT152" s="229"/>
      <c r="DU152" s="229"/>
      <c r="DV152" s="229"/>
      <c r="DW152" s="229"/>
      <c r="DX152" s="229"/>
      <c r="DY152" s="229"/>
      <c r="DZ152" s="229"/>
      <c r="EA152" s="229"/>
      <c r="EB152" s="229"/>
      <c r="EC152" s="229"/>
      <c r="ED152" s="229"/>
      <c r="EE152" s="229"/>
      <c r="EF152" s="229"/>
      <c r="EG152" s="229"/>
      <c r="EH152" s="229"/>
      <c r="EI152" s="229"/>
      <c r="EJ152" s="229"/>
      <c r="EK152" s="229"/>
      <c r="EL152" s="229"/>
      <c r="EM152" s="229"/>
      <c r="EN152" s="229"/>
      <c r="EO152" s="229"/>
      <c r="EP152" s="229"/>
      <c r="EQ152" s="229"/>
      <c r="ER152" s="229"/>
      <c r="ES152" s="229"/>
    </row>
    <row r="153" spans="1:149">
      <c r="A153" s="242">
        <f t="shared" si="5"/>
        <v>152</v>
      </c>
      <c r="B153" s="156" t="b">
        <f>+C153=D153</f>
        <v>1</v>
      </c>
      <c r="C153" s="237" t="s">
        <v>1772</v>
      </c>
      <c r="D153" s="237" t="s">
        <v>1772</v>
      </c>
      <c r="E153" s="398" t="s">
        <v>2170</v>
      </c>
      <c r="F153" s="237" t="s">
        <v>1773</v>
      </c>
      <c r="G153" s="409">
        <v>45581</v>
      </c>
      <c r="H153" s="250" t="b">
        <f t="shared" si="6"/>
        <v>1</v>
      </c>
      <c r="I153" s="250">
        <v>45583</v>
      </c>
      <c r="J153" s="250">
        <v>45583</v>
      </c>
      <c r="K153" s="319" t="s">
        <v>2303</v>
      </c>
      <c r="L153" s="319" t="s">
        <v>2292</v>
      </c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  <c r="AJ153" s="229"/>
      <c r="AK153" s="229"/>
      <c r="AL153" s="229"/>
      <c r="AM153" s="229"/>
      <c r="AN153" s="229"/>
      <c r="AO153" s="229"/>
      <c r="AP153" s="229"/>
      <c r="AQ153" s="229"/>
      <c r="AR153" s="229"/>
      <c r="AS153" s="229"/>
      <c r="AT153" s="229"/>
      <c r="AU153" s="229"/>
      <c r="AV153" s="229"/>
      <c r="AW153" s="229"/>
      <c r="AX153" s="229"/>
      <c r="AY153" s="229"/>
      <c r="AZ153" s="229"/>
      <c r="BA153" s="229"/>
      <c r="BB153" s="229"/>
      <c r="BC153" s="229"/>
      <c r="BD153" s="229"/>
      <c r="BE153" s="229"/>
      <c r="BF153" s="229"/>
      <c r="BG153" s="229"/>
      <c r="BH153" s="229"/>
      <c r="BI153" s="229"/>
      <c r="BJ153" s="229"/>
      <c r="BK153" s="229"/>
      <c r="BL153" s="229"/>
      <c r="BM153" s="229"/>
      <c r="BN153" s="229"/>
      <c r="BO153" s="229"/>
      <c r="BP153" s="229"/>
      <c r="BQ153" s="229"/>
      <c r="BR153" s="229"/>
      <c r="BS153" s="229"/>
      <c r="BT153" s="229"/>
      <c r="BU153" s="229"/>
      <c r="BV153" s="229"/>
      <c r="BW153" s="229"/>
      <c r="BX153" s="229"/>
      <c r="BY153" s="229"/>
      <c r="BZ153" s="229"/>
      <c r="CA153" s="229"/>
      <c r="CB153" s="229"/>
      <c r="CC153" s="229"/>
      <c r="CD153" s="229"/>
      <c r="CE153" s="229"/>
      <c r="CF153" s="229"/>
      <c r="CG153" s="229"/>
      <c r="CH153" s="229"/>
      <c r="CI153" s="229"/>
      <c r="CJ153" s="229"/>
      <c r="CK153" s="229"/>
      <c r="CL153" s="229"/>
      <c r="CM153" s="229"/>
      <c r="CN153" s="229"/>
      <c r="CO153" s="229"/>
      <c r="CP153" s="229"/>
      <c r="CQ153" s="229"/>
      <c r="CR153" s="229"/>
      <c r="CS153" s="229"/>
      <c r="CT153" s="229"/>
      <c r="CU153" s="229"/>
      <c r="CV153" s="229"/>
      <c r="CW153" s="229"/>
      <c r="CX153" s="229"/>
      <c r="CY153" s="229"/>
      <c r="CZ153" s="229"/>
      <c r="DA153" s="229"/>
      <c r="DB153" s="229"/>
      <c r="DC153" s="229"/>
      <c r="DD153" s="229"/>
      <c r="DE153" s="229"/>
      <c r="DF153" s="229"/>
      <c r="DG153" s="229"/>
      <c r="DH153" s="229"/>
      <c r="DI153" s="229"/>
      <c r="DJ153" s="229"/>
      <c r="DK153" s="229"/>
      <c r="DL153" s="229"/>
      <c r="DM153" s="229"/>
      <c r="DN153" s="229"/>
      <c r="DO153" s="229"/>
      <c r="DP153" s="229"/>
      <c r="DQ153" s="229"/>
      <c r="DR153" s="229"/>
      <c r="DS153" s="229"/>
      <c r="DT153" s="229"/>
      <c r="DU153" s="229"/>
      <c r="DV153" s="229"/>
      <c r="DW153" s="229"/>
      <c r="DX153" s="229"/>
      <c r="DY153" s="229"/>
      <c r="DZ153" s="229"/>
      <c r="EA153" s="229"/>
      <c r="EB153" s="229"/>
      <c r="EC153" s="229"/>
      <c r="ED153" s="229"/>
      <c r="EE153" s="229"/>
      <c r="EF153" s="229"/>
      <c r="EG153" s="229"/>
      <c r="EH153" s="229"/>
      <c r="EI153" s="229"/>
      <c r="EJ153" s="229"/>
      <c r="EK153" s="229"/>
      <c r="EL153" s="229"/>
      <c r="EM153" s="229"/>
      <c r="EN153" s="229"/>
      <c r="EO153" s="229"/>
      <c r="EP153" s="229"/>
      <c r="EQ153" s="229"/>
      <c r="ER153" s="229"/>
      <c r="ES153" s="229"/>
    </row>
    <row r="154" spans="1:149">
      <c r="A154" s="242">
        <f t="shared" si="5"/>
        <v>153</v>
      </c>
      <c r="B154" s="156" t="b">
        <f>+C154=D154</f>
        <v>1</v>
      </c>
      <c r="C154" s="237" t="s">
        <v>1774</v>
      </c>
      <c r="D154" s="237" t="s">
        <v>1774</v>
      </c>
      <c r="E154" s="398" t="s">
        <v>2170</v>
      </c>
      <c r="F154" s="237" t="s">
        <v>1775</v>
      </c>
      <c r="G154" s="409">
        <v>45581</v>
      </c>
      <c r="H154" s="250" t="b">
        <f t="shared" si="6"/>
        <v>1</v>
      </c>
      <c r="I154" s="250">
        <v>45583</v>
      </c>
      <c r="J154" s="250">
        <v>45583</v>
      </c>
      <c r="K154" s="319"/>
      <c r="L154" s="31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  <c r="AJ154" s="229"/>
      <c r="AK154" s="229"/>
      <c r="AL154" s="229"/>
      <c r="AM154" s="229"/>
      <c r="AN154" s="229"/>
      <c r="AO154" s="229"/>
      <c r="AP154" s="229"/>
      <c r="AQ154" s="229"/>
      <c r="AR154" s="229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  <c r="BF154" s="229"/>
      <c r="BG154" s="229"/>
      <c r="BH154" s="229"/>
      <c r="BI154" s="229"/>
      <c r="BJ154" s="229"/>
      <c r="BK154" s="229"/>
      <c r="BL154" s="229"/>
      <c r="BM154" s="229"/>
      <c r="BN154" s="229"/>
      <c r="BO154" s="229"/>
      <c r="BP154" s="229"/>
      <c r="BQ154" s="229"/>
      <c r="BR154" s="229"/>
      <c r="BS154" s="229"/>
      <c r="BT154" s="229"/>
      <c r="BU154" s="229"/>
      <c r="BV154" s="229"/>
      <c r="BW154" s="229"/>
      <c r="BX154" s="229"/>
      <c r="BY154" s="229"/>
      <c r="BZ154" s="229"/>
      <c r="CA154" s="229"/>
      <c r="CB154" s="229"/>
      <c r="CC154" s="229"/>
      <c r="CD154" s="229"/>
      <c r="CE154" s="229"/>
      <c r="CF154" s="229"/>
      <c r="CG154" s="229"/>
      <c r="CH154" s="229"/>
      <c r="CI154" s="229"/>
      <c r="CJ154" s="229"/>
      <c r="CK154" s="229"/>
      <c r="CL154" s="229"/>
      <c r="CM154" s="229"/>
      <c r="CN154" s="229"/>
      <c r="CO154" s="229"/>
      <c r="CP154" s="229"/>
      <c r="CQ154" s="229"/>
      <c r="CR154" s="229"/>
      <c r="CS154" s="229"/>
      <c r="CT154" s="229"/>
      <c r="CU154" s="229"/>
      <c r="CV154" s="229"/>
      <c r="CW154" s="229"/>
      <c r="CX154" s="229"/>
      <c r="CY154" s="229"/>
      <c r="CZ154" s="229"/>
      <c r="DA154" s="229"/>
      <c r="DB154" s="229"/>
      <c r="DC154" s="229"/>
      <c r="DD154" s="229"/>
      <c r="DE154" s="229"/>
      <c r="DF154" s="229"/>
      <c r="DG154" s="229"/>
      <c r="DH154" s="229"/>
      <c r="DI154" s="229"/>
      <c r="DJ154" s="229"/>
      <c r="DK154" s="229"/>
      <c r="DL154" s="229"/>
      <c r="DM154" s="229"/>
      <c r="DN154" s="229"/>
      <c r="DO154" s="229"/>
      <c r="DP154" s="229"/>
      <c r="DQ154" s="229"/>
      <c r="DR154" s="229"/>
      <c r="DS154" s="229"/>
      <c r="DT154" s="229"/>
      <c r="DU154" s="229"/>
      <c r="DV154" s="229"/>
      <c r="DW154" s="229"/>
      <c r="DX154" s="229"/>
      <c r="DY154" s="229"/>
      <c r="DZ154" s="229"/>
      <c r="EA154" s="229"/>
      <c r="EB154" s="229"/>
      <c r="EC154" s="229"/>
      <c r="ED154" s="229"/>
      <c r="EE154" s="229"/>
      <c r="EF154" s="229"/>
      <c r="EG154" s="229"/>
      <c r="EH154" s="229"/>
      <c r="EI154" s="229"/>
      <c r="EJ154" s="229"/>
      <c r="EK154" s="229"/>
      <c r="EL154" s="229"/>
      <c r="EM154" s="229"/>
      <c r="EN154" s="229"/>
      <c r="EO154" s="229"/>
      <c r="EP154" s="229"/>
      <c r="EQ154" s="229"/>
      <c r="ER154" s="229"/>
      <c r="ES154" s="229"/>
    </row>
    <row r="155" spans="1:149">
      <c r="A155" s="242">
        <f t="shared" si="5"/>
        <v>154</v>
      </c>
      <c r="B155" s="156" t="b">
        <f>+C155=D155</f>
        <v>1</v>
      </c>
      <c r="C155" s="237" t="s">
        <v>1776</v>
      </c>
      <c r="D155" s="237" t="s">
        <v>1776</v>
      </c>
      <c r="E155" s="398" t="s">
        <v>2170</v>
      </c>
      <c r="F155" s="237" t="s">
        <v>1777</v>
      </c>
      <c r="G155" s="409">
        <v>45581</v>
      </c>
      <c r="H155" s="250" t="b">
        <f t="shared" si="6"/>
        <v>1</v>
      </c>
      <c r="I155" s="250">
        <v>45583</v>
      </c>
      <c r="J155" s="250">
        <v>45583</v>
      </c>
      <c r="K155" s="319"/>
      <c r="L155" s="31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Y155" s="229"/>
      <c r="AZ155" s="229"/>
      <c r="BA155" s="229"/>
      <c r="BB155" s="229"/>
      <c r="BC155" s="229"/>
      <c r="BD155" s="229"/>
      <c r="BE155" s="229"/>
      <c r="BF155" s="229"/>
      <c r="BG155" s="229"/>
      <c r="BH155" s="229"/>
      <c r="BI155" s="229"/>
      <c r="BJ155" s="229"/>
      <c r="BK155" s="229"/>
      <c r="BL155" s="229"/>
      <c r="BM155" s="229"/>
      <c r="BN155" s="229"/>
      <c r="BO155" s="229"/>
      <c r="BP155" s="229"/>
      <c r="BQ155" s="229"/>
      <c r="BR155" s="229"/>
      <c r="BS155" s="229"/>
      <c r="BT155" s="229"/>
      <c r="BU155" s="229"/>
      <c r="BV155" s="229"/>
      <c r="BW155" s="229"/>
      <c r="BX155" s="229"/>
      <c r="BY155" s="229"/>
      <c r="BZ155" s="229"/>
      <c r="CA155" s="229"/>
      <c r="CB155" s="229"/>
      <c r="CC155" s="229"/>
      <c r="CD155" s="229"/>
      <c r="CE155" s="229"/>
      <c r="CF155" s="229"/>
      <c r="CG155" s="229"/>
      <c r="CH155" s="229"/>
      <c r="CI155" s="229"/>
      <c r="CJ155" s="229"/>
      <c r="CK155" s="229"/>
      <c r="CL155" s="229"/>
      <c r="CM155" s="229"/>
      <c r="CN155" s="229"/>
      <c r="CO155" s="229"/>
      <c r="CP155" s="229"/>
      <c r="CQ155" s="229"/>
      <c r="CR155" s="229"/>
      <c r="CS155" s="229"/>
      <c r="CT155" s="229"/>
      <c r="CU155" s="229"/>
      <c r="CV155" s="229"/>
      <c r="CW155" s="229"/>
      <c r="CX155" s="229"/>
      <c r="CY155" s="229"/>
      <c r="CZ155" s="229"/>
      <c r="DA155" s="229"/>
      <c r="DB155" s="229"/>
      <c r="DC155" s="229"/>
      <c r="DD155" s="229"/>
      <c r="DE155" s="229"/>
      <c r="DF155" s="229"/>
      <c r="DG155" s="229"/>
      <c r="DH155" s="229"/>
      <c r="DI155" s="229"/>
      <c r="DJ155" s="229"/>
      <c r="DK155" s="229"/>
      <c r="DL155" s="229"/>
      <c r="DM155" s="229"/>
      <c r="DN155" s="229"/>
      <c r="DO155" s="229"/>
      <c r="DP155" s="229"/>
      <c r="DQ155" s="229"/>
      <c r="DR155" s="229"/>
      <c r="DS155" s="229"/>
      <c r="DT155" s="229"/>
      <c r="DU155" s="229"/>
      <c r="DV155" s="229"/>
      <c r="DW155" s="229"/>
      <c r="DX155" s="229"/>
      <c r="DY155" s="229"/>
      <c r="DZ155" s="229"/>
      <c r="EA155" s="229"/>
      <c r="EB155" s="229"/>
      <c r="EC155" s="229"/>
      <c r="ED155" s="229"/>
      <c r="EE155" s="229"/>
      <c r="EF155" s="229"/>
      <c r="EG155" s="229"/>
      <c r="EH155" s="229"/>
      <c r="EI155" s="229"/>
      <c r="EJ155" s="229"/>
      <c r="EK155" s="229"/>
      <c r="EL155" s="229"/>
      <c r="EM155" s="229"/>
      <c r="EN155" s="229"/>
      <c r="EO155" s="229"/>
      <c r="EP155" s="229"/>
      <c r="EQ155" s="229"/>
      <c r="ER155" s="229"/>
      <c r="ES155" s="229"/>
    </row>
    <row r="156" spans="1:149">
      <c r="A156" s="242">
        <f t="shared" si="5"/>
        <v>155</v>
      </c>
      <c r="B156" s="156" t="b">
        <f>+C156=D156</f>
        <v>1</v>
      </c>
      <c r="C156" s="237" t="s">
        <v>1778</v>
      </c>
      <c r="D156" s="237" t="s">
        <v>1778</v>
      </c>
      <c r="E156" s="398" t="s">
        <v>2170</v>
      </c>
      <c r="F156" s="237" t="s">
        <v>1779</v>
      </c>
      <c r="G156" s="409">
        <v>45582</v>
      </c>
      <c r="H156" s="250" t="b">
        <f t="shared" si="6"/>
        <v>1</v>
      </c>
      <c r="I156" s="250">
        <v>45583</v>
      </c>
      <c r="J156" s="250">
        <v>45583</v>
      </c>
      <c r="K156" s="319"/>
      <c r="L156" s="31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K156" s="229"/>
      <c r="BL156" s="229"/>
      <c r="BM156" s="229"/>
      <c r="BN156" s="229"/>
      <c r="BO156" s="229"/>
      <c r="BP156" s="229"/>
      <c r="BQ156" s="229"/>
      <c r="BR156" s="229"/>
      <c r="BS156" s="229"/>
      <c r="BT156" s="229"/>
      <c r="BU156" s="229"/>
      <c r="BV156" s="229"/>
      <c r="BW156" s="229"/>
      <c r="BX156" s="229"/>
      <c r="BY156" s="229"/>
      <c r="BZ156" s="229"/>
      <c r="CA156" s="229"/>
      <c r="CB156" s="229"/>
      <c r="CC156" s="229"/>
      <c r="CD156" s="229"/>
      <c r="CE156" s="229"/>
      <c r="CF156" s="229"/>
      <c r="CG156" s="229"/>
      <c r="CH156" s="229"/>
      <c r="CI156" s="229"/>
      <c r="CJ156" s="229"/>
      <c r="CK156" s="229"/>
      <c r="CL156" s="229"/>
      <c r="CM156" s="229"/>
      <c r="CN156" s="229"/>
      <c r="CO156" s="229"/>
      <c r="CP156" s="229"/>
      <c r="CQ156" s="229"/>
      <c r="CR156" s="229"/>
      <c r="CS156" s="229"/>
      <c r="CT156" s="229"/>
      <c r="CU156" s="229"/>
      <c r="CV156" s="229"/>
      <c r="CW156" s="229"/>
      <c r="CX156" s="229"/>
      <c r="CY156" s="229"/>
      <c r="CZ156" s="229"/>
      <c r="DA156" s="229"/>
      <c r="DB156" s="229"/>
      <c r="DC156" s="229"/>
      <c r="DD156" s="229"/>
      <c r="DE156" s="229"/>
      <c r="DF156" s="229"/>
      <c r="DG156" s="229"/>
      <c r="DH156" s="229"/>
      <c r="DI156" s="229"/>
      <c r="DJ156" s="229"/>
      <c r="DK156" s="229"/>
      <c r="DL156" s="229"/>
      <c r="DM156" s="229"/>
      <c r="DN156" s="229"/>
      <c r="DO156" s="229"/>
      <c r="DP156" s="229"/>
      <c r="DQ156" s="229"/>
      <c r="DR156" s="229"/>
      <c r="DS156" s="229"/>
      <c r="DT156" s="229"/>
      <c r="DU156" s="229"/>
      <c r="DV156" s="229"/>
      <c r="DW156" s="229"/>
      <c r="DX156" s="229"/>
      <c r="DY156" s="229"/>
      <c r="DZ156" s="229"/>
      <c r="EA156" s="229"/>
      <c r="EB156" s="229"/>
      <c r="EC156" s="229"/>
      <c r="ED156" s="229"/>
      <c r="EE156" s="229"/>
      <c r="EF156" s="229"/>
      <c r="EG156" s="229"/>
      <c r="EH156" s="229"/>
      <c r="EI156" s="229"/>
      <c r="EJ156" s="229"/>
      <c r="EK156" s="229"/>
      <c r="EL156" s="229"/>
      <c r="EM156" s="229"/>
      <c r="EN156" s="229"/>
      <c r="EO156" s="229"/>
      <c r="EP156" s="229"/>
      <c r="EQ156" s="229"/>
      <c r="ER156" s="229"/>
      <c r="ES156" s="229"/>
    </row>
    <row r="157" spans="1:149">
      <c r="A157" s="242">
        <f t="shared" si="5"/>
        <v>156</v>
      </c>
      <c r="B157" s="156" t="b">
        <f>+C157=D157</f>
        <v>1</v>
      </c>
      <c r="C157" s="237" t="s">
        <v>1780</v>
      </c>
      <c r="D157" s="237" t="s">
        <v>1780</v>
      </c>
      <c r="E157" s="398" t="s">
        <v>2170</v>
      </c>
      <c r="F157" s="237" t="s">
        <v>1781</v>
      </c>
      <c r="G157" s="409">
        <v>45582</v>
      </c>
      <c r="H157" s="250" t="b">
        <f t="shared" si="6"/>
        <v>1</v>
      </c>
      <c r="I157" s="250">
        <v>45586</v>
      </c>
      <c r="J157" s="250">
        <v>45586</v>
      </c>
      <c r="K157" s="319"/>
      <c r="L157" s="31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  <c r="AQ157" s="229"/>
      <c r="AR157" s="229"/>
      <c r="AS157" s="229"/>
      <c r="AT157" s="229"/>
      <c r="AU157" s="229"/>
      <c r="AV157" s="229"/>
      <c r="AW157" s="229"/>
      <c r="AX157" s="229"/>
      <c r="AY157" s="229"/>
      <c r="AZ157" s="229"/>
      <c r="BA157" s="229"/>
      <c r="BB157" s="229"/>
      <c r="BC157" s="229"/>
      <c r="BD157" s="229"/>
      <c r="BE157" s="229"/>
      <c r="BF157" s="229"/>
      <c r="BG157" s="229"/>
      <c r="BH157" s="229"/>
      <c r="BI157" s="229"/>
      <c r="BJ157" s="229"/>
      <c r="BK157" s="229"/>
      <c r="BL157" s="229"/>
      <c r="BM157" s="229"/>
      <c r="BN157" s="229"/>
      <c r="BO157" s="229"/>
      <c r="BP157" s="229"/>
      <c r="BQ157" s="229"/>
      <c r="BR157" s="229"/>
      <c r="BS157" s="229"/>
      <c r="BT157" s="229"/>
      <c r="BU157" s="229"/>
      <c r="BV157" s="229"/>
      <c r="BW157" s="229"/>
      <c r="BX157" s="229"/>
      <c r="BY157" s="229"/>
      <c r="BZ157" s="229"/>
      <c r="CA157" s="229"/>
      <c r="CB157" s="229"/>
      <c r="CC157" s="229"/>
      <c r="CD157" s="229"/>
      <c r="CE157" s="229"/>
      <c r="CF157" s="229"/>
      <c r="CG157" s="229"/>
      <c r="CH157" s="229"/>
      <c r="CI157" s="229"/>
      <c r="CJ157" s="229"/>
      <c r="CK157" s="229"/>
      <c r="CL157" s="229"/>
      <c r="CM157" s="229"/>
      <c r="CN157" s="229"/>
      <c r="CO157" s="229"/>
      <c r="CP157" s="229"/>
      <c r="CQ157" s="229"/>
      <c r="CR157" s="229"/>
      <c r="CS157" s="229"/>
      <c r="CT157" s="229"/>
      <c r="CU157" s="229"/>
      <c r="CV157" s="229"/>
      <c r="CW157" s="229"/>
      <c r="CX157" s="229"/>
      <c r="CY157" s="229"/>
      <c r="CZ157" s="229"/>
      <c r="DA157" s="229"/>
      <c r="DB157" s="229"/>
      <c r="DC157" s="229"/>
      <c r="DD157" s="229"/>
      <c r="DE157" s="229"/>
      <c r="DF157" s="229"/>
      <c r="DG157" s="229"/>
      <c r="DH157" s="229"/>
      <c r="DI157" s="229"/>
      <c r="DJ157" s="229"/>
      <c r="DK157" s="229"/>
      <c r="DL157" s="229"/>
      <c r="DM157" s="229"/>
      <c r="DN157" s="229"/>
      <c r="DO157" s="229"/>
      <c r="DP157" s="229"/>
      <c r="DQ157" s="229"/>
      <c r="DR157" s="229"/>
      <c r="DS157" s="229"/>
      <c r="DT157" s="229"/>
      <c r="DU157" s="229"/>
      <c r="DV157" s="229"/>
      <c r="DW157" s="229"/>
      <c r="DX157" s="229"/>
      <c r="DY157" s="229"/>
      <c r="DZ157" s="229"/>
      <c r="EA157" s="229"/>
      <c r="EB157" s="229"/>
      <c r="EC157" s="229"/>
      <c r="ED157" s="229"/>
      <c r="EE157" s="229"/>
      <c r="EF157" s="229"/>
      <c r="EG157" s="229"/>
      <c r="EH157" s="229"/>
      <c r="EI157" s="229"/>
      <c r="EJ157" s="229"/>
      <c r="EK157" s="229"/>
      <c r="EL157" s="229"/>
      <c r="EM157" s="229"/>
      <c r="EN157" s="229"/>
      <c r="EO157" s="229"/>
      <c r="EP157" s="229"/>
      <c r="EQ157" s="229"/>
      <c r="ER157" s="229"/>
      <c r="ES157" s="229"/>
    </row>
    <row r="158" spans="1:149">
      <c r="A158" s="242">
        <f t="shared" si="5"/>
        <v>157</v>
      </c>
      <c r="B158" s="156" t="b">
        <f>+C158=D158</f>
        <v>1</v>
      </c>
      <c r="C158" s="237" t="s">
        <v>1782</v>
      </c>
      <c r="D158" s="237" t="s">
        <v>1782</v>
      </c>
      <c r="E158" s="398" t="s">
        <v>2170</v>
      </c>
      <c r="F158" s="237" t="s">
        <v>1783</v>
      </c>
      <c r="G158" s="409">
        <v>45582</v>
      </c>
      <c r="H158" s="250" t="b">
        <f t="shared" si="6"/>
        <v>1</v>
      </c>
      <c r="I158" s="250">
        <v>45586</v>
      </c>
      <c r="J158" s="250">
        <v>45586</v>
      </c>
      <c r="K158" s="319" t="s">
        <v>1497</v>
      </c>
      <c r="L158" s="31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229"/>
      <c r="BP158" s="229"/>
      <c r="BQ158" s="229"/>
      <c r="BR158" s="229"/>
      <c r="BS158" s="229"/>
      <c r="BT158" s="229"/>
      <c r="BU158" s="229"/>
      <c r="BV158" s="229"/>
      <c r="BW158" s="229"/>
      <c r="BX158" s="229"/>
      <c r="BY158" s="229"/>
      <c r="BZ158" s="229"/>
      <c r="CA158" s="229"/>
      <c r="CB158" s="229"/>
      <c r="CC158" s="229"/>
      <c r="CD158" s="229"/>
      <c r="CE158" s="229"/>
      <c r="CF158" s="229"/>
      <c r="CG158" s="229"/>
      <c r="CH158" s="229"/>
      <c r="CI158" s="229"/>
      <c r="CJ158" s="229"/>
      <c r="CK158" s="229"/>
      <c r="CL158" s="229"/>
      <c r="CM158" s="229"/>
      <c r="CN158" s="229"/>
      <c r="CO158" s="229"/>
      <c r="CP158" s="229"/>
      <c r="CQ158" s="229"/>
      <c r="CR158" s="229"/>
      <c r="CS158" s="229"/>
      <c r="CT158" s="229"/>
      <c r="CU158" s="229"/>
      <c r="CV158" s="229"/>
      <c r="CW158" s="229"/>
      <c r="CX158" s="229"/>
      <c r="CY158" s="229"/>
      <c r="CZ158" s="229"/>
      <c r="DA158" s="229"/>
      <c r="DB158" s="229"/>
      <c r="DC158" s="229"/>
      <c r="DD158" s="229"/>
      <c r="DE158" s="229"/>
      <c r="DF158" s="229"/>
      <c r="DG158" s="229"/>
      <c r="DH158" s="229"/>
      <c r="DI158" s="229"/>
      <c r="DJ158" s="229"/>
      <c r="DK158" s="229"/>
      <c r="DL158" s="229"/>
      <c r="DM158" s="229"/>
      <c r="DN158" s="229"/>
      <c r="DO158" s="229"/>
      <c r="DP158" s="229"/>
      <c r="DQ158" s="229"/>
      <c r="DR158" s="229"/>
      <c r="DS158" s="229"/>
      <c r="DT158" s="229"/>
      <c r="DU158" s="229"/>
      <c r="DV158" s="229"/>
      <c r="DW158" s="229"/>
      <c r="DX158" s="229"/>
      <c r="DY158" s="229"/>
      <c r="DZ158" s="229"/>
      <c r="EA158" s="229"/>
      <c r="EB158" s="229"/>
      <c r="EC158" s="229"/>
      <c r="ED158" s="229"/>
      <c r="EE158" s="229"/>
      <c r="EF158" s="229"/>
      <c r="EG158" s="229"/>
      <c r="EH158" s="229"/>
      <c r="EI158" s="229"/>
      <c r="EJ158" s="229"/>
      <c r="EK158" s="229"/>
      <c r="EL158" s="229"/>
      <c r="EM158" s="229"/>
      <c r="EN158" s="229"/>
      <c r="EO158" s="229"/>
      <c r="EP158" s="229"/>
      <c r="EQ158" s="229"/>
      <c r="ER158" s="229"/>
      <c r="ES158" s="229"/>
    </row>
    <row r="159" spans="1:149">
      <c r="A159" s="242">
        <f t="shared" si="5"/>
        <v>158</v>
      </c>
      <c r="B159" s="156" t="b">
        <f>+C159=D159</f>
        <v>1</v>
      </c>
      <c r="C159" s="237" t="s">
        <v>1784</v>
      </c>
      <c r="D159" s="237" t="s">
        <v>1784</v>
      </c>
      <c r="E159" s="398" t="s">
        <v>2170</v>
      </c>
      <c r="F159" s="237" t="s">
        <v>1785</v>
      </c>
      <c r="G159" s="409">
        <v>45582</v>
      </c>
      <c r="H159" s="250" t="b">
        <f t="shared" si="6"/>
        <v>1</v>
      </c>
      <c r="I159" s="250">
        <v>45583</v>
      </c>
      <c r="J159" s="250">
        <v>45583</v>
      </c>
      <c r="K159" s="319"/>
      <c r="L159" s="31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  <c r="AP159" s="229"/>
      <c r="AQ159" s="229"/>
      <c r="AR159" s="229"/>
      <c r="AS159" s="229"/>
      <c r="AT159" s="229"/>
      <c r="AU159" s="229"/>
      <c r="AV159" s="229"/>
      <c r="AW159" s="229"/>
      <c r="AX159" s="229"/>
      <c r="AY159" s="229"/>
      <c r="AZ159" s="229"/>
      <c r="BA159" s="229"/>
      <c r="BB159" s="229"/>
      <c r="BC159" s="229"/>
      <c r="BD159" s="229"/>
      <c r="BE159" s="229"/>
      <c r="BF159" s="229"/>
      <c r="BG159" s="229"/>
      <c r="BH159" s="229"/>
      <c r="BI159" s="229"/>
      <c r="BJ159" s="229"/>
      <c r="BK159" s="229"/>
      <c r="BL159" s="229"/>
      <c r="BM159" s="229"/>
      <c r="BN159" s="229"/>
      <c r="BO159" s="229"/>
      <c r="BP159" s="229"/>
      <c r="BQ159" s="229"/>
      <c r="BR159" s="229"/>
      <c r="BS159" s="229"/>
      <c r="BT159" s="229"/>
      <c r="BU159" s="229"/>
      <c r="BV159" s="229"/>
      <c r="BW159" s="229"/>
      <c r="BX159" s="229"/>
      <c r="BY159" s="229"/>
      <c r="BZ159" s="229"/>
      <c r="CA159" s="229"/>
      <c r="CB159" s="229"/>
      <c r="CC159" s="229"/>
      <c r="CD159" s="229"/>
      <c r="CE159" s="229"/>
      <c r="CF159" s="229"/>
      <c r="CG159" s="229"/>
      <c r="CH159" s="229"/>
      <c r="CI159" s="229"/>
      <c r="CJ159" s="229"/>
      <c r="CK159" s="229"/>
      <c r="CL159" s="229"/>
      <c r="CM159" s="229"/>
      <c r="CN159" s="229"/>
      <c r="CO159" s="229"/>
      <c r="CP159" s="229"/>
      <c r="CQ159" s="229"/>
      <c r="CR159" s="229"/>
      <c r="CS159" s="229"/>
      <c r="CT159" s="229"/>
      <c r="CU159" s="229"/>
      <c r="CV159" s="229"/>
      <c r="CW159" s="229"/>
      <c r="CX159" s="229"/>
      <c r="CY159" s="229"/>
      <c r="CZ159" s="229"/>
      <c r="DA159" s="229"/>
      <c r="DB159" s="229"/>
      <c r="DC159" s="229"/>
      <c r="DD159" s="229"/>
      <c r="DE159" s="229"/>
      <c r="DF159" s="229"/>
      <c r="DG159" s="229"/>
      <c r="DH159" s="229"/>
      <c r="DI159" s="229"/>
      <c r="DJ159" s="229"/>
      <c r="DK159" s="229"/>
      <c r="DL159" s="229"/>
      <c r="DM159" s="229"/>
      <c r="DN159" s="229"/>
      <c r="DO159" s="229"/>
      <c r="DP159" s="229"/>
      <c r="DQ159" s="229"/>
      <c r="DR159" s="229"/>
      <c r="DS159" s="229"/>
      <c r="DT159" s="229"/>
      <c r="DU159" s="229"/>
      <c r="DV159" s="229"/>
      <c r="DW159" s="229"/>
      <c r="DX159" s="229"/>
      <c r="DY159" s="229"/>
      <c r="DZ159" s="229"/>
      <c r="EA159" s="229"/>
      <c r="EB159" s="229"/>
      <c r="EC159" s="229"/>
      <c r="ED159" s="229"/>
      <c r="EE159" s="229"/>
      <c r="EF159" s="229"/>
      <c r="EG159" s="229"/>
      <c r="EH159" s="229"/>
      <c r="EI159" s="229"/>
      <c r="EJ159" s="229"/>
      <c r="EK159" s="229"/>
      <c r="EL159" s="229"/>
      <c r="EM159" s="229"/>
      <c r="EN159" s="229"/>
      <c r="EO159" s="229"/>
      <c r="EP159" s="229"/>
      <c r="EQ159" s="229"/>
      <c r="ER159" s="229"/>
      <c r="ES159" s="229"/>
    </row>
    <row r="160" spans="1:149">
      <c r="A160" s="242">
        <f t="shared" si="5"/>
        <v>159</v>
      </c>
      <c r="B160" s="156" t="b">
        <f>+C160=D160</f>
        <v>1</v>
      </c>
      <c r="C160" s="237" t="s">
        <v>1786</v>
      </c>
      <c r="D160" s="237" t="s">
        <v>1786</v>
      </c>
      <c r="E160" s="398" t="s">
        <v>2170</v>
      </c>
      <c r="F160" s="237" t="s">
        <v>1787</v>
      </c>
      <c r="G160" s="409">
        <v>45582</v>
      </c>
      <c r="H160" s="250" t="b">
        <f t="shared" si="6"/>
        <v>1</v>
      </c>
      <c r="I160" s="250">
        <v>45586</v>
      </c>
      <c r="J160" s="250">
        <v>45586</v>
      </c>
      <c r="K160" s="319" t="s">
        <v>1497</v>
      </c>
      <c r="L160" s="31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K160" s="229"/>
      <c r="BL160" s="229"/>
      <c r="BM160" s="229"/>
      <c r="BN160" s="229"/>
      <c r="BO160" s="229"/>
      <c r="BP160" s="229"/>
      <c r="BQ160" s="229"/>
      <c r="BR160" s="229"/>
      <c r="BS160" s="229"/>
      <c r="BT160" s="229"/>
      <c r="BU160" s="229"/>
      <c r="BV160" s="229"/>
      <c r="BW160" s="229"/>
      <c r="BX160" s="229"/>
      <c r="BY160" s="229"/>
      <c r="BZ160" s="229"/>
      <c r="CA160" s="229"/>
      <c r="CB160" s="229"/>
      <c r="CC160" s="229"/>
      <c r="CD160" s="229"/>
      <c r="CE160" s="229"/>
      <c r="CF160" s="229"/>
      <c r="CG160" s="229"/>
      <c r="CH160" s="229"/>
      <c r="CI160" s="229"/>
      <c r="CJ160" s="229"/>
      <c r="CK160" s="229"/>
      <c r="CL160" s="229"/>
      <c r="CM160" s="229"/>
      <c r="CN160" s="229"/>
      <c r="CO160" s="229"/>
      <c r="CP160" s="229"/>
      <c r="CQ160" s="229"/>
      <c r="CR160" s="229"/>
      <c r="CS160" s="229"/>
      <c r="CT160" s="229"/>
      <c r="CU160" s="229"/>
      <c r="CV160" s="229"/>
      <c r="CW160" s="229"/>
      <c r="CX160" s="229"/>
      <c r="CY160" s="229"/>
      <c r="CZ160" s="229"/>
      <c r="DA160" s="229"/>
      <c r="DB160" s="229"/>
      <c r="DC160" s="229"/>
      <c r="DD160" s="229"/>
      <c r="DE160" s="229"/>
      <c r="DF160" s="229"/>
      <c r="DG160" s="229"/>
      <c r="DH160" s="229"/>
      <c r="DI160" s="229"/>
      <c r="DJ160" s="229"/>
      <c r="DK160" s="229"/>
      <c r="DL160" s="229"/>
      <c r="DM160" s="229"/>
      <c r="DN160" s="229"/>
      <c r="DO160" s="229"/>
      <c r="DP160" s="229"/>
      <c r="DQ160" s="229"/>
      <c r="DR160" s="229"/>
      <c r="DS160" s="229"/>
      <c r="DT160" s="229"/>
      <c r="DU160" s="229"/>
      <c r="DV160" s="229"/>
      <c r="DW160" s="229"/>
      <c r="DX160" s="229"/>
      <c r="DY160" s="229"/>
      <c r="DZ160" s="229"/>
      <c r="EA160" s="229"/>
      <c r="EB160" s="229"/>
      <c r="EC160" s="229"/>
      <c r="ED160" s="229"/>
      <c r="EE160" s="229"/>
      <c r="EF160" s="229"/>
      <c r="EG160" s="229"/>
      <c r="EH160" s="229"/>
      <c r="EI160" s="229"/>
      <c r="EJ160" s="229"/>
      <c r="EK160" s="229"/>
      <c r="EL160" s="229"/>
      <c r="EM160" s="229"/>
      <c r="EN160" s="229"/>
      <c r="EO160" s="229"/>
      <c r="EP160" s="229"/>
      <c r="EQ160" s="229"/>
      <c r="ER160" s="229"/>
      <c r="ES160" s="229"/>
    </row>
    <row r="161" spans="1:149">
      <c r="A161" s="242">
        <f t="shared" si="5"/>
        <v>160</v>
      </c>
      <c r="B161" s="156" t="b">
        <f>+C161=D161</f>
        <v>1</v>
      </c>
      <c r="C161" s="237" t="s">
        <v>1788</v>
      </c>
      <c r="D161" s="237" t="s">
        <v>1788</v>
      </c>
      <c r="E161" s="398" t="s">
        <v>2170</v>
      </c>
      <c r="F161" s="237" t="s">
        <v>1789</v>
      </c>
      <c r="G161" s="409">
        <v>45582</v>
      </c>
      <c r="H161" s="250" t="b">
        <f t="shared" si="6"/>
        <v>1</v>
      </c>
      <c r="I161" s="250">
        <v>45583</v>
      </c>
      <c r="J161" s="250">
        <v>45583</v>
      </c>
      <c r="K161" s="319" t="s">
        <v>2304</v>
      </c>
      <c r="L161" s="31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  <c r="AP161" s="229"/>
      <c r="AQ161" s="229"/>
      <c r="AR161" s="229"/>
      <c r="AS161" s="229"/>
      <c r="AT161" s="229"/>
      <c r="AU161" s="229"/>
      <c r="AV161" s="229"/>
      <c r="AW161" s="229"/>
      <c r="AX161" s="229"/>
      <c r="AY161" s="229"/>
      <c r="AZ161" s="229"/>
      <c r="BA161" s="229"/>
      <c r="BB161" s="229"/>
      <c r="BC161" s="229"/>
      <c r="BD161" s="229"/>
      <c r="BE161" s="229"/>
      <c r="BF161" s="229"/>
      <c r="BG161" s="229"/>
      <c r="BH161" s="229"/>
      <c r="BI161" s="229"/>
      <c r="BJ161" s="229"/>
      <c r="BK161" s="229"/>
      <c r="BL161" s="229"/>
      <c r="BM161" s="229"/>
      <c r="BN161" s="229"/>
      <c r="BO161" s="229"/>
      <c r="BP161" s="229"/>
      <c r="BQ161" s="229"/>
      <c r="BR161" s="229"/>
      <c r="BS161" s="229"/>
      <c r="BT161" s="229"/>
      <c r="BU161" s="229"/>
      <c r="BV161" s="229"/>
      <c r="BW161" s="229"/>
      <c r="BX161" s="229"/>
      <c r="BY161" s="229"/>
      <c r="BZ161" s="229"/>
      <c r="CA161" s="229"/>
      <c r="CB161" s="229"/>
      <c r="CC161" s="229"/>
      <c r="CD161" s="229"/>
      <c r="CE161" s="229"/>
      <c r="CF161" s="229"/>
      <c r="CG161" s="229"/>
      <c r="CH161" s="229"/>
      <c r="CI161" s="229"/>
      <c r="CJ161" s="229"/>
      <c r="CK161" s="229"/>
      <c r="CL161" s="229"/>
      <c r="CM161" s="229"/>
      <c r="CN161" s="229"/>
      <c r="CO161" s="229"/>
      <c r="CP161" s="229"/>
      <c r="CQ161" s="229"/>
      <c r="CR161" s="229"/>
      <c r="CS161" s="229"/>
      <c r="CT161" s="229"/>
      <c r="CU161" s="229"/>
      <c r="CV161" s="229"/>
      <c r="CW161" s="229"/>
      <c r="CX161" s="229"/>
      <c r="CY161" s="229"/>
      <c r="CZ161" s="229"/>
      <c r="DA161" s="229"/>
      <c r="DB161" s="229"/>
      <c r="DC161" s="229"/>
      <c r="DD161" s="229"/>
      <c r="DE161" s="229"/>
      <c r="DF161" s="229"/>
      <c r="DG161" s="229"/>
      <c r="DH161" s="229"/>
      <c r="DI161" s="229"/>
      <c r="DJ161" s="229"/>
      <c r="DK161" s="229"/>
      <c r="DL161" s="229"/>
      <c r="DM161" s="229"/>
      <c r="DN161" s="229"/>
      <c r="DO161" s="229"/>
      <c r="DP161" s="229"/>
      <c r="DQ161" s="229"/>
      <c r="DR161" s="229"/>
      <c r="DS161" s="229"/>
      <c r="DT161" s="229"/>
      <c r="DU161" s="229"/>
      <c r="DV161" s="229"/>
      <c r="DW161" s="229"/>
      <c r="DX161" s="229"/>
      <c r="DY161" s="229"/>
      <c r="DZ161" s="229"/>
      <c r="EA161" s="229"/>
      <c r="EB161" s="229"/>
      <c r="EC161" s="229"/>
      <c r="ED161" s="229"/>
      <c r="EE161" s="229"/>
      <c r="EF161" s="229"/>
      <c r="EG161" s="229"/>
      <c r="EH161" s="229"/>
      <c r="EI161" s="229"/>
      <c r="EJ161" s="229"/>
      <c r="EK161" s="229"/>
      <c r="EL161" s="229"/>
      <c r="EM161" s="229"/>
      <c r="EN161" s="229"/>
      <c r="EO161" s="229"/>
      <c r="EP161" s="229"/>
      <c r="EQ161" s="229"/>
      <c r="ER161" s="229"/>
      <c r="ES161" s="229"/>
    </row>
    <row r="162" spans="1:149">
      <c r="A162" s="242">
        <f t="shared" si="5"/>
        <v>161</v>
      </c>
      <c r="B162" s="403" t="b">
        <f>+C162=D162</f>
        <v>1</v>
      </c>
      <c r="C162" s="404" t="s">
        <v>1790</v>
      </c>
      <c r="D162" s="399" t="s">
        <v>1790</v>
      </c>
      <c r="E162" s="400" t="s">
        <v>2293</v>
      </c>
      <c r="F162" s="399" t="s">
        <v>1791</v>
      </c>
      <c r="G162" s="401">
        <v>45583</v>
      </c>
      <c r="H162" s="402" t="b">
        <f>+J162=I162</f>
        <v>1</v>
      </c>
      <c r="I162" s="402">
        <v>45584</v>
      </c>
      <c r="J162" s="402">
        <v>45584</v>
      </c>
      <c r="K162" s="319"/>
      <c r="L162" s="31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  <c r="AP162" s="229"/>
      <c r="AQ162" s="229"/>
      <c r="AR162" s="229"/>
      <c r="AS162" s="229"/>
      <c r="AT162" s="229"/>
      <c r="AU162" s="229"/>
      <c r="AV162" s="229"/>
      <c r="AW162" s="229"/>
      <c r="AX162" s="229"/>
      <c r="AY162" s="229"/>
      <c r="AZ162" s="229"/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K162" s="229"/>
      <c r="BL162" s="229"/>
      <c r="BM162" s="229"/>
      <c r="BN162" s="229"/>
      <c r="BO162" s="229"/>
      <c r="BP162" s="229"/>
      <c r="BQ162" s="229"/>
      <c r="BR162" s="229"/>
      <c r="BS162" s="229"/>
      <c r="BT162" s="229"/>
      <c r="BU162" s="229"/>
      <c r="BV162" s="229"/>
      <c r="BW162" s="229"/>
      <c r="BX162" s="229"/>
      <c r="BY162" s="229"/>
      <c r="BZ162" s="229"/>
      <c r="CA162" s="229"/>
      <c r="CB162" s="229"/>
      <c r="CC162" s="229"/>
      <c r="CD162" s="229"/>
      <c r="CE162" s="229"/>
      <c r="CF162" s="229"/>
      <c r="CG162" s="229"/>
      <c r="CH162" s="229"/>
      <c r="CI162" s="229"/>
      <c r="CJ162" s="229"/>
      <c r="CK162" s="229"/>
      <c r="CL162" s="229"/>
      <c r="CM162" s="229"/>
      <c r="CN162" s="229"/>
      <c r="CO162" s="229"/>
      <c r="CP162" s="229"/>
      <c r="CQ162" s="229"/>
      <c r="CR162" s="229"/>
      <c r="CS162" s="229"/>
      <c r="CT162" s="229"/>
      <c r="CU162" s="229"/>
      <c r="CV162" s="229"/>
      <c r="CW162" s="229"/>
      <c r="CX162" s="229"/>
      <c r="CY162" s="229"/>
      <c r="CZ162" s="229"/>
      <c r="DA162" s="229"/>
      <c r="DB162" s="229"/>
      <c r="DC162" s="229"/>
      <c r="DD162" s="229"/>
      <c r="DE162" s="229"/>
      <c r="DF162" s="229"/>
      <c r="DG162" s="229"/>
      <c r="DH162" s="229"/>
      <c r="DI162" s="229"/>
      <c r="DJ162" s="229"/>
      <c r="DK162" s="229"/>
      <c r="DL162" s="229"/>
      <c r="DM162" s="229"/>
      <c r="DN162" s="229"/>
      <c r="DO162" s="229"/>
      <c r="DP162" s="229"/>
      <c r="DQ162" s="229"/>
      <c r="DR162" s="229"/>
      <c r="DS162" s="229"/>
      <c r="DT162" s="229"/>
      <c r="DU162" s="229"/>
      <c r="DV162" s="229"/>
      <c r="DW162" s="229"/>
      <c r="DX162" s="229"/>
      <c r="DY162" s="229"/>
      <c r="DZ162" s="229"/>
      <c r="EA162" s="229"/>
      <c r="EB162" s="229"/>
      <c r="EC162" s="229"/>
      <c r="ED162" s="229"/>
      <c r="EE162" s="229"/>
      <c r="EF162" s="229"/>
      <c r="EG162" s="229"/>
      <c r="EH162" s="229"/>
      <c r="EI162" s="229"/>
      <c r="EJ162" s="229"/>
      <c r="EK162" s="229"/>
      <c r="EL162" s="229"/>
      <c r="EM162" s="229"/>
      <c r="EN162" s="229"/>
      <c r="EO162" s="229"/>
      <c r="EP162" s="229"/>
      <c r="EQ162" s="229"/>
      <c r="ER162" s="229"/>
      <c r="ES162" s="229"/>
    </row>
    <row r="163" spans="1:149">
      <c r="A163" s="242">
        <f t="shared" si="5"/>
        <v>162</v>
      </c>
      <c r="B163" s="156" t="b">
        <f>+C163=D163</f>
        <v>1</v>
      </c>
      <c r="C163" s="237" t="s">
        <v>1792</v>
      </c>
      <c r="D163" s="237" t="s">
        <v>1792</v>
      </c>
      <c r="E163" s="398" t="s">
        <v>2170</v>
      </c>
      <c r="F163" s="237" t="s">
        <v>1793</v>
      </c>
      <c r="G163" s="409">
        <v>45583</v>
      </c>
      <c r="H163" s="250" t="b">
        <f t="shared" ref="H163:H210" si="7">+J163=I163</f>
        <v>1</v>
      </c>
      <c r="I163" s="250">
        <v>45586</v>
      </c>
      <c r="J163" s="250">
        <v>45586</v>
      </c>
      <c r="K163" s="319"/>
      <c r="L163" s="31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29"/>
      <c r="AZ163" s="229"/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K163" s="229"/>
      <c r="BL163" s="229"/>
      <c r="BM163" s="229"/>
      <c r="BN163" s="229"/>
      <c r="BO163" s="229"/>
      <c r="BP163" s="229"/>
      <c r="BQ163" s="229"/>
      <c r="BR163" s="229"/>
      <c r="BS163" s="229"/>
      <c r="BT163" s="229"/>
      <c r="BU163" s="229"/>
      <c r="BV163" s="229"/>
      <c r="BW163" s="229"/>
      <c r="BX163" s="229"/>
      <c r="BY163" s="229"/>
      <c r="BZ163" s="229"/>
      <c r="CA163" s="229"/>
      <c r="CB163" s="229"/>
      <c r="CC163" s="229"/>
      <c r="CD163" s="229"/>
      <c r="CE163" s="229"/>
      <c r="CF163" s="229"/>
      <c r="CG163" s="229"/>
      <c r="CH163" s="229"/>
      <c r="CI163" s="229"/>
      <c r="CJ163" s="229"/>
      <c r="CK163" s="229"/>
      <c r="CL163" s="229"/>
      <c r="CM163" s="229"/>
      <c r="CN163" s="229"/>
      <c r="CO163" s="229"/>
      <c r="CP163" s="229"/>
      <c r="CQ163" s="229"/>
      <c r="CR163" s="229"/>
      <c r="CS163" s="229"/>
      <c r="CT163" s="229"/>
      <c r="CU163" s="229"/>
      <c r="CV163" s="229"/>
      <c r="CW163" s="229"/>
      <c r="CX163" s="229"/>
      <c r="CY163" s="229"/>
      <c r="CZ163" s="229"/>
      <c r="DA163" s="229"/>
      <c r="DB163" s="229"/>
      <c r="DC163" s="229"/>
      <c r="DD163" s="229"/>
      <c r="DE163" s="229"/>
      <c r="DF163" s="229"/>
      <c r="DG163" s="229"/>
      <c r="DH163" s="229"/>
      <c r="DI163" s="229"/>
      <c r="DJ163" s="229"/>
      <c r="DK163" s="229"/>
      <c r="DL163" s="229"/>
      <c r="DM163" s="229"/>
      <c r="DN163" s="229"/>
      <c r="DO163" s="229"/>
      <c r="DP163" s="229"/>
      <c r="DQ163" s="229"/>
      <c r="DR163" s="229"/>
      <c r="DS163" s="229"/>
      <c r="DT163" s="229"/>
      <c r="DU163" s="229"/>
      <c r="DV163" s="229"/>
      <c r="DW163" s="229"/>
      <c r="DX163" s="229"/>
      <c r="DY163" s="229"/>
      <c r="DZ163" s="229"/>
      <c r="EA163" s="229"/>
      <c r="EB163" s="229"/>
      <c r="EC163" s="229"/>
      <c r="ED163" s="229"/>
      <c r="EE163" s="229"/>
      <c r="EF163" s="229"/>
      <c r="EG163" s="229"/>
      <c r="EH163" s="229"/>
      <c r="EI163" s="229"/>
      <c r="EJ163" s="229"/>
      <c r="EK163" s="229"/>
      <c r="EL163" s="229"/>
      <c r="EM163" s="229"/>
      <c r="EN163" s="229"/>
      <c r="EO163" s="229"/>
      <c r="EP163" s="229"/>
      <c r="EQ163" s="229"/>
      <c r="ER163" s="229"/>
      <c r="ES163" s="229"/>
    </row>
    <row r="164" spans="1:149">
      <c r="A164" s="242">
        <f t="shared" si="5"/>
        <v>163</v>
      </c>
      <c r="B164" s="156" t="b">
        <f>+C164=D164</f>
        <v>1</v>
      </c>
      <c r="C164" s="237" t="s">
        <v>1794</v>
      </c>
      <c r="D164" s="237" t="s">
        <v>1794</v>
      </c>
      <c r="E164" s="398" t="s">
        <v>2170</v>
      </c>
      <c r="F164" s="237" t="s">
        <v>1795</v>
      </c>
      <c r="G164" s="409">
        <v>45583</v>
      </c>
      <c r="H164" s="250" t="b">
        <f t="shared" si="7"/>
        <v>1</v>
      </c>
      <c r="I164" s="250">
        <v>45583</v>
      </c>
      <c r="J164" s="250">
        <v>45583</v>
      </c>
      <c r="K164" s="319"/>
      <c r="L164" s="31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229"/>
      <c r="AZ164" s="229"/>
      <c r="BA164" s="229"/>
      <c r="BB164" s="229"/>
      <c r="BC164" s="229"/>
      <c r="BD164" s="229"/>
      <c r="BE164" s="229"/>
      <c r="BF164" s="229"/>
      <c r="BG164" s="229"/>
      <c r="BH164" s="229"/>
      <c r="BI164" s="229"/>
      <c r="BJ164" s="229"/>
      <c r="BK164" s="229"/>
      <c r="BL164" s="229"/>
      <c r="BM164" s="229"/>
      <c r="BN164" s="229"/>
      <c r="BO164" s="229"/>
      <c r="BP164" s="229"/>
      <c r="BQ164" s="229"/>
      <c r="BR164" s="229"/>
      <c r="BS164" s="229"/>
      <c r="BT164" s="229"/>
      <c r="BU164" s="229"/>
      <c r="BV164" s="229"/>
      <c r="BW164" s="229"/>
      <c r="BX164" s="229"/>
      <c r="BY164" s="229"/>
      <c r="BZ164" s="229"/>
      <c r="CA164" s="229"/>
      <c r="CB164" s="229"/>
      <c r="CC164" s="229"/>
      <c r="CD164" s="229"/>
      <c r="CE164" s="229"/>
      <c r="CF164" s="229"/>
      <c r="CG164" s="229"/>
      <c r="CH164" s="229"/>
      <c r="CI164" s="229"/>
      <c r="CJ164" s="229"/>
      <c r="CK164" s="229"/>
      <c r="CL164" s="229"/>
      <c r="CM164" s="229"/>
      <c r="CN164" s="229"/>
      <c r="CO164" s="229"/>
      <c r="CP164" s="229"/>
      <c r="CQ164" s="229"/>
      <c r="CR164" s="229"/>
      <c r="CS164" s="229"/>
      <c r="CT164" s="229"/>
      <c r="CU164" s="229"/>
      <c r="CV164" s="229"/>
      <c r="CW164" s="229"/>
      <c r="CX164" s="229"/>
      <c r="CY164" s="229"/>
      <c r="CZ164" s="229"/>
      <c r="DA164" s="229"/>
      <c r="DB164" s="229"/>
      <c r="DC164" s="229"/>
      <c r="DD164" s="229"/>
      <c r="DE164" s="229"/>
      <c r="DF164" s="229"/>
      <c r="DG164" s="229"/>
      <c r="DH164" s="229"/>
      <c r="DI164" s="229"/>
      <c r="DJ164" s="229"/>
      <c r="DK164" s="229"/>
      <c r="DL164" s="229"/>
      <c r="DM164" s="229"/>
      <c r="DN164" s="229"/>
      <c r="DO164" s="229"/>
      <c r="DP164" s="229"/>
      <c r="DQ164" s="229"/>
      <c r="DR164" s="229"/>
      <c r="DS164" s="229"/>
      <c r="DT164" s="229"/>
      <c r="DU164" s="229"/>
      <c r="DV164" s="229"/>
      <c r="DW164" s="229"/>
      <c r="DX164" s="229"/>
      <c r="DY164" s="229"/>
      <c r="DZ164" s="229"/>
      <c r="EA164" s="229"/>
      <c r="EB164" s="229"/>
      <c r="EC164" s="229"/>
      <c r="ED164" s="229"/>
      <c r="EE164" s="229"/>
      <c r="EF164" s="229"/>
      <c r="EG164" s="229"/>
      <c r="EH164" s="229"/>
      <c r="EI164" s="229"/>
      <c r="EJ164" s="229"/>
      <c r="EK164" s="229"/>
      <c r="EL164" s="229"/>
      <c r="EM164" s="229"/>
      <c r="EN164" s="229"/>
      <c r="EO164" s="229"/>
      <c r="EP164" s="229"/>
      <c r="EQ164" s="229"/>
      <c r="ER164" s="229"/>
      <c r="ES164" s="229"/>
    </row>
    <row r="165" spans="1:149">
      <c r="A165" s="242">
        <f t="shared" ref="A165:A190" si="8">1+A164</f>
        <v>164</v>
      </c>
      <c r="B165" s="156" t="b">
        <f>+C165=D165</f>
        <v>1</v>
      </c>
      <c r="C165" s="237" t="s">
        <v>1796</v>
      </c>
      <c r="D165" s="237" t="s">
        <v>1796</v>
      </c>
      <c r="E165" s="398" t="s">
        <v>2170</v>
      </c>
      <c r="F165" s="237" t="s">
        <v>1797</v>
      </c>
      <c r="G165" s="409">
        <v>45583</v>
      </c>
      <c r="H165" s="250" t="b">
        <f t="shared" si="7"/>
        <v>1</v>
      </c>
      <c r="I165" s="250">
        <v>45588</v>
      </c>
      <c r="J165" s="250">
        <v>45588</v>
      </c>
      <c r="K165" s="319"/>
      <c r="L165" s="31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229"/>
      <c r="AZ165" s="229"/>
      <c r="BA165" s="229"/>
      <c r="BB165" s="229"/>
      <c r="BC165" s="229"/>
      <c r="BD165" s="229"/>
      <c r="BE165" s="229"/>
      <c r="BF165" s="229"/>
      <c r="BG165" s="229"/>
      <c r="BH165" s="229"/>
      <c r="BI165" s="229"/>
      <c r="BJ165" s="229"/>
      <c r="BK165" s="229"/>
      <c r="BL165" s="229"/>
      <c r="BM165" s="229"/>
      <c r="BN165" s="229"/>
      <c r="BO165" s="229"/>
      <c r="BP165" s="229"/>
      <c r="BQ165" s="229"/>
      <c r="BR165" s="229"/>
      <c r="BS165" s="229"/>
      <c r="BT165" s="229"/>
      <c r="BU165" s="229"/>
      <c r="BV165" s="229"/>
      <c r="BW165" s="229"/>
      <c r="BX165" s="229"/>
      <c r="BY165" s="229"/>
      <c r="BZ165" s="229"/>
      <c r="CA165" s="229"/>
      <c r="CB165" s="229"/>
      <c r="CC165" s="229"/>
      <c r="CD165" s="229"/>
      <c r="CE165" s="229"/>
      <c r="CF165" s="229"/>
      <c r="CG165" s="229"/>
      <c r="CH165" s="229"/>
      <c r="CI165" s="229"/>
      <c r="CJ165" s="229"/>
      <c r="CK165" s="229"/>
      <c r="CL165" s="229"/>
      <c r="CM165" s="229"/>
      <c r="CN165" s="229"/>
      <c r="CO165" s="229"/>
      <c r="CP165" s="229"/>
      <c r="CQ165" s="229"/>
      <c r="CR165" s="229"/>
      <c r="CS165" s="229"/>
      <c r="CT165" s="229"/>
      <c r="CU165" s="229"/>
      <c r="CV165" s="229"/>
      <c r="CW165" s="229"/>
      <c r="CX165" s="229"/>
      <c r="CY165" s="229"/>
      <c r="CZ165" s="229"/>
      <c r="DA165" s="229"/>
      <c r="DB165" s="229"/>
      <c r="DC165" s="229"/>
      <c r="DD165" s="229"/>
      <c r="DE165" s="229"/>
      <c r="DF165" s="229"/>
      <c r="DG165" s="229"/>
      <c r="DH165" s="229"/>
      <c r="DI165" s="229"/>
      <c r="DJ165" s="229"/>
      <c r="DK165" s="229"/>
      <c r="DL165" s="229"/>
      <c r="DM165" s="229"/>
      <c r="DN165" s="229"/>
      <c r="DO165" s="229"/>
      <c r="DP165" s="229"/>
      <c r="DQ165" s="229"/>
      <c r="DR165" s="229"/>
      <c r="DS165" s="229"/>
      <c r="DT165" s="229"/>
      <c r="DU165" s="229"/>
      <c r="DV165" s="229"/>
      <c r="DW165" s="229"/>
      <c r="DX165" s="229"/>
      <c r="DY165" s="229"/>
      <c r="DZ165" s="229"/>
      <c r="EA165" s="229"/>
      <c r="EB165" s="229"/>
      <c r="EC165" s="229"/>
      <c r="ED165" s="229"/>
      <c r="EE165" s="229"/>
      <c r="EF165" s="229"/>
      <c r="EG165" s="229"/>
      <c r="EH165" s="229"/>
      <c r="EI165" s="229"/>
      <c r="EJ165" s="229"/>
      <c r="EK165" s="229"/>
      <c r="EL165" s="229"/>
      <c r="EM165" s="229"/>
      <c r="EN165" s="229"/>
      <c r="EO165" s="229"/>
      <c r="EP165" s="229"/>
      <c r="EQ165" s="229"/>
      <c r="ER165" s="229"/>
      <c r="ES165" s="229"/>
    </row>
    <row r="166" spans="1:149" ht="15" customHeight="1">
      <c r="A166" s="242">
        <f t="shared" si="8"/>
        <v>165</v>
      </c>
      <c r="B166" s="156" t="b">
        <f>+C166=D166</f>
        <v>1</v>
      </c>
      <c r="C166" s="237" t="s">
        <v>1798</v>
      </c>
      <c r="D166" s="237" t="s">
        <v>1798</v>
      </c>
      <c r="E166" s="398" t="s">
        <v>2170</v>
      </c>
      <c r="F166" s="237" t="s">
        <v>1799</v>
      </c>
      <c r="G166" s="409">
        <v>45583</v>
      </c>
      <c r="H166" s="250" t="b">
        <f t="shared" si="7"/>
        <v>1</v>
      </c>
      <c r="I166" s="250">
        <v>45587</v>
      </c>
      <c r="J166" s="250">
        <v>45587</v>
      </c>
      <c r="K166" s="319"/>
      <c r="L166" s="31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229"/>
      <c r="AZ166" s="229"/>
      <c r="BA166" s="229"/>
      <c r="BB166" s="229"/>
      <c r="BC166" s="229"/>
      <c r="BD166" s="229"/>
      <c r="BE166" s="229"/>
      <c r="BF166" s="229"/>
      <c r="BG166" s="229"/>
      <c r="BH166" s="229"/>
      <c r="BI166" s="229"/>
      <c r="BJ166" s="229"/>
      <c r="BK166" s="229"/>
      <c r="BL166" s="229"/>
      <c r="BM166" s="229"/>
      <c r="BN166" s="229"/>
      <c r="BO166" s="229"/>
      <c r="BP166" s="229"/>
      <c r="BQ166" s="229"/>
      <c r="BR166" s="229"/>
      <c r="BS166" s="229"/>
      <c r="BT166" s="229"/>
      <c r="BU166" s="229"/>
      <c r="BV166" s="229"/>
      <c r="BW166" s="229"/>
      <c r="BX166" s="229"/>
      <c r="BY166" s="229"/>
      <c r="BZ166" s="229"/>
      <c r="CA166" s="229"/>
      <c r="CB166" s="229"/>
      <c r="CC166" s="229"/>
      <c r="CD166" s="229"/>
      <c r="CE166" s="229"/>
      <c r="CF166" s="229"/>
      <c r="CG166" s="229"/>
      <c r="CH166" s="229"/>
      <c r="CI166" s="229"/>
      <c r="CJ166" s="229"/>
      <c r="CK166" s="229"/>
      <c r="CL166" s="229"/>
      <c r="CM166" s="229"/>
      <c r="CN166" s="229"/>
      <c r="CO166" s="229"/>
      <c r="CP166" s="229"/>
      <c r="CQ166" s="229"/>
      <c r="CR166" s="229"/>
      <c r="CS166" s="229"/>
      <c r="CT166" s="229"/>
      <c r="CU166" s="229"/>
      <c r="CV166" s="229"/>
      <c r="CW166" s="229"/>
      <c r="CX166" s="229"/>
      <c r="CY166" s="229"/>
      <c r="CZ166" s="229"/>
      <c r="DA166" s="229"/>
      <c r="DB166" s="229"/>
      <c r="DC166" s="229"/>
      <c r="DD166" s="229"/>
      <c r="DE166" s="229"/>
      <c r="DF166" s="229"/>
      <c r="DG166" s="229"/>
      <c r="DH166" s="229"/>
      <c r="DI166" s="229"/>
      <c r="DJ166" s="229"/>
      <c r="DK166" s="229"/>
      <c r="DL166" s="229"/>
      <c r="DM166" s="229"/>
      <c r="DN166" s="229"/>
      <c r="DO166" s="229"/>
      <c r="DP166" s="229"/>
      <c r="DQ166" s="229"/>
      <c r="DR166" s="229"/>
      <c r="DS166" s="229"/>
      <c r="DT166" s="229"/>
      <c r="DU166" s="229"/>
      <c r="DV166" s="229"/>
      <c r="DW166" s="229"/>
      <c r="DX166" s="229"/>
      <c r="DY166" s="229"/>
      <c r="DZ166" s="229"/>
      <c r="EA166" s="229"/>
      <c r="EB166" s="229"/>
      <c r="EC166" s="229"/>
      <c r="ED166" s="229"/>
      <c r="EE166" s="229"/>
      <c r="EF166" s="229"/>
      <c r="EG166" s="229"/>
      <c r="EH166" s="229"/>
      <c r="EI166" s="229"/>
      <c r="EJ166" s="229"/>
      <c r="EK166" s="229"/>
      <c r="EL166" s="229"/>
      <c r="EM166" s="229"/>
      <c r="EN166" s="229"/>
      <c r="EO166" s="229"/>
      <c r="EP166" s="229"/>
      <c r="EQ166" s="229"/>
      <c r="ER166" s="229"/>
      <c r="ES166" s="229"/>
    </row>
    <row r="167" spans="1:149">
      <c r="A167" s="242">
        <f t="shared" si="8"/>
        <v>166</v>
      </c>
      <c r="B167" s="156" t="b">
        <f>+C167=D167</f>
        <v>1</v>
      </c>
      <c r="C167" s="237" t="s">
        <v>1800</v>
      </c>
      <c r="D167" s="237" t="s">
        <v>1800</v>
      </c>
      <c r="E167" s="398" t="s">
        <v>2262</v>
      </c>
      <c r="F167" s="237" t="s">
        <v>1801</v>
      </c>
      <c r="G167" s="409">
        <v>45583</v>
      </c>
      <c r="H167" s="250" t="b">
        <f t="shared" si="7"/>
        <v>1</v>
      </c>
      <c r="I167" s="250">
        <v>45586</v>
      </c>
      <c r="J167" s="250">
        <v>45586</v>
      </c>
      <c r="K167" s="319"/>
      <c r="L167" s="31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29"/>
      <c r="BD167" s="229"/>
      <c r="BE167" s="229"/>
      <c r="BF167" s="229"/>
      <c r="BG167" s="229"/>
      <c r="BH167" s="229"/>
      <c r="BI167" s="229"/>
      <c r="BJ167" s="229"/>
      <c r="BK167" s="229"/>
      <c r="BL167" s="229"/>
      <c r="BM167" s="229"/>
      <c r="BN167" s="229"/>
      <c r="BO167" s="229"/>
      <c r="BP167" s="229"/>
      <c r="BQ167" s="229"/>
      <c r="BR167" s="229"/>
      <c r="BS167" s="229"/>
      <c r="BT167" s="229"/>
      <c r="BU167" s="229"/>
      <c r="BV167" s="229"/>
      <c r="BW167" s="229"/>
      <c r="BX167" s="229"/>
      <c r="BY167" s="229"/>
      <c r="BZ167" s="229"/>
      <c r="CA167" s="229"/>
      <c r="CB167" s="229"/>
      <c r="CC167" s="229"/>
      <c r="CD167" s="229"/>
      <c r="CE167" s="229"/>
      <c r="CF167" s="229"/>
      <c r="CG167" s="229"/>
      <c r="CH167" s="229"/>
      <c r="CI167" s="229"/>
      <c r="CJ167" s="229"/>
      <c r="CK167" s="229"/>
      <c r="CL167" s="229"/>
      <c r="CM167" s="229"/>
      <c r="CN167" s="229"/>
      <c r="CO167" s="229"/>
      <c r="CP167" s="229"/>
      <c r="CQ167" s="229"/>
      <c r="CR167" s="229"/>
      <c r="CS167" s="229"/>
      <c r="CT167" s="229"/>
      <c r="CU167" s="229"/>
      <c r="CV167" s="229"/>
      <c r="CW167" s="229"/>
      <c r="CX167" s="229"/>
      <c r="CY167" s="229"/>
      <c r="CZ167" s="229"/>
      <c r="DA167" s="229"/>
      <c r="DB167" s="229"/>
      <c r="DC167" s="229"/>
      <c r="DD167" s="229"/>
      <c r="DE167" s="229"/>
      <c r="DF167" s="229"/>
      <c r="DG167" s="229"/>
      <c r="DH167" s="229"/>
      <c r="DI167" s="229"/>
      <c r="DJ167" s="229"/>
      <c r="DK167" s="229"/>
      <c r="DL167" s="229"/>
      <c r="DM167" s="229"/>
      <c r="DN167" s="229"/>
      <c r="DO167" s="229"/>
      <c r="DP167" s="229"/>
      <c r="DQ167" s="229"/>
      <c r="DR167" s="229"/>
      <c r="DS167" s="229"/>
      <c r="DT167" s="229"/>
      <c r="DU167" s="229"/>
      <c r="DV167" s="229"/>
      <c r="DW167" s="229"/>
      <c r="DX167" s="229"/>
      <c r="DY167" s="229"/>
      <c r="DZ167" s="229"/>
      <c r="EA167" s="229"/>
      <c r="EB167" s="229"/>
      <c r="EC167" s="229"/>
      <c r="ED167" s="229"/>
      <c r="EE167" s="229"/>
      <c r="EF167" s="229"/>
      <c r="EG167" s="229"/>
      <c r="EH167" s="229"/>
      <c r="EI167" s="229"/>
      <c r="EJ167" s="229"/>
      <c r="EK167" s="229"/>
      <c r="EL167" s="229"/>
      <c r="EM167" s="229"/>
      <c r="EN167" s="229"/>
      <c r="EO167" s="229"/>
      <c r="EP167" s="229"/>
      <c r="EQ167" s="229"/>
      <c r="ER167" s="229"/>
      <c r="ES167" s="229"/>
    </row>
    <row r="168" spans="1:149">
      <c r="A168" s="242">
        <f t="shared" si="8"/>
        <v>167</v>
      </c>
      <c r="B168" s="156" t="b">
        <f>+C168=D168</f>
        <v>1</v>
      </c>
      <c r="C168" s="237" t="s">
        <v>1802</v>
      </c>
      <c r="D168" s="237" t="s">
        <v>1802</v>
      </c>
      <c r="E168" s="398" t="s">
        <v>2262</v>
      </c>
      <c r="F168" s="237" t="s">
        <v>1803</v>
      </c>
      <c r="G168" s="409">
        <v>45583</v>
      </c>
      <c r="H168" s="250" t="b">
        <f t="shared" si="7"/>
        <v>1</v>
      </c>
      <c r="I168" s="250">
        <v>45587</v>
      </c>
      <c r="J168" s="250">
        <v>45587</v>
      </c>
      <c r="K168" s="319"/>
      <c r="L168" s="31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K168" s="229"/>
      <c r="BL168" s="229"/>
      <c r="BM168" s="229"/>
      <c r="BN168" s="229"/>
      <c r="BO168" s="229"/>
      <c r="BP168" s="229"/>
      <c r="BQ168" s="229"/>
      <c r="BR168" s="229"/>
      <c r="BS168" s="229"/>
      <c r="BT168" s="229"/>
      <c r="BU168" s="229"/>
      <c r="BV168" s="229"/>
      <c r="BW168" s="229"/>
      <c r="BX168" s="229"/>
      <c r="BY168" s="229"/>
      <c r="BZ168" s="229"/>
      <c r="CA168" s="229"/>
      <c r="CB168" s="229"/>
      <c r="CC168" s="229"/>
      <c r="CD168" s="229"/>
      <c r="CE168" s="229"/>
      <c r="CF168" s="229"/>
      <c r="CG168" s="229"/>
      <c r="CH168" s="229"/>
      <c r="CI168" s="229"/>
      <c r="CJ168" s="229"/>
      <c r="CK168" s="229"/>
      <c r="CL168" s="229"/>
      <c r="CM168" s="229"/>
      <c r="CN168" s="229"/>
      <c r="CO168" s="229"/>
      <c r="CP168" s="229"/>
      <c r="CQ168" s="229"/>
      <c r="CR168" s="229"/>
      <c r="CS168" s="229"/>
      <c r="CT168" s="229"/>
      <c r="CU168" s="229"/>
      <c r="CV168" s="229"/>
      <c r="CW168" s="229"/>
      <c r="CX168" s="229"/>
      <c r="CY168" s="229"/>
      <c r="CZ168" s="229"/>
      <c r="DA168" s="229"/>
      <c r="DB168" s="229"/>
      <c r="DC168" s="229"/>
      <c r="DD168" s="229"/>
      <c r="DE168" s="229"/>
      <c r="DF168" s="229"/>
      <c r="DG168" s="229"/>
      <c r="DH168" s="229"/>
      <c r="DI168" s="229"/>
      <c r="DJ168" s="229"/>
      <c r="DK168" s="229"/>
      <c r="DL168" s="229"/>
      <c r="DM168" s="229"/>
      <c r="DN168" s="229"/>
      <c r="DO168" s="229"/>
      <c r="DP168" s="229"/>
      <c r="DQ168" s="229"/>
      <c r="DR168" s="229"/>
      <c r="DS168" s="229"/>
      <c r="DT168" s="229"/>
      <c r="DU168" s="229"/>
      <c r="DV168" s="229"/>
      <c r="DW168" s="229"/>
      <c r="DX168" s="229"/>
      <c r="DY168" s="229"/>
      <c r="DZ168" s="229"/>
      <c r="EA168" s="229"/>
      <c r="EB168" s="229"/>
      <c r="EC168" s="229"/>
      <c r="ED168" s="229"/>
      <c r="EE168" s="229"/>
      <c r="EF168" s="229"/>
      <c r="EG168" s="229"/>
      <c r="EH168" s="229"/>
      <c r="EI168" s="229"/>
      <c r="EJ168" s="229"/>
      <c r="EK168" s="229"/>
      <c r="EL168" s="229"/>
      <c r="EM168" s="229"/>
      <c r="EN168" s="229"/>
      <c r="EO168" s="229"/>
      <c r="EP168" s="229"/>
      <c r="EQ168" s="229"/>
      <c r="ER168" s="229"/>
      <c r="ES168" s="229"/>
    </row>
    <row r="169" spans="1:149">
      <c r="A169" s="242">
        <f t="shared" si="8"/>
        <v>168</v>
      </c>
      <c r="B169" s="156" t="b">
        <f>+C169=D169</f>
        <v>1</v>
      </c>
      <c r="C169" s="237" t="s">
        <v>1804</v>
      </c>
      <c r="D169" s="237" t="s">
        <v>1804</v>
      </c>
      <c r="E169" s="398" t="s">
        <v>2170</v>
      </c>
      <c r="F169" s="237" t="s">
        <v>1805</v>
      </c>
      <c r="G169" s="409">
        <v>45583</v>
      </c>
      <c r="H169" s="250" t="b">
        <f t="shared" si="7"/>
        <v>1</v>
      </c>
      <c r="I169" s="250">
        <v>45586</v>
      </c>
      <c r="J169" s="250">
        <v>45586</v>
      </c>
      <c r="K169" s="319" t="s">
        <v>2305</v>
      </c>
      <c r="L169" s="319" t="s">
        <v>2289</v>
      </c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  <c r="AQ169" s="229"/>
      <c r="AR169" s="229"/>
      <c r="AS169" s="229"/>
      <c r="AT169" s="229"/>
      <c r="AU169" s="229"/>
      <c r="AV169" s="229"/>
      <c r="AW169" s="229"/>
      <c r="AX169" s="229"/>
      <c r="AY169" s="229"/>
      <c r="AZ169" s="229"/>
      <c r="BA169" s="229"/>
      <c r="BB169" s="229"/>
      <c r="BC169" s="229"/>
      <c r="BD169" s="229"/>
      <c r="BE169" s="229"/>
      <c r="BF169" s="229"/>
      <c r="BG169" s="229"/>
      <c r="BH169" s="229"/>
      <c r="BI169" s="229"/>
      <c r="BJ169" s="229"/>
      <c r="BK169" s="229"/>
      <c r="BL169" s="229"/>
      <c r="BM169" s="229"/>
      <c r="BN169" s="229"/>
      <c r="BO169" s="229"/>
      <c r="BP169" s="229"/>
      <c r="BQ169" s="229"/>
      <c r="BR169" s="229"/>
      <c r="BS169" s="229"/>
      <c r="BT169" s="229"/>
      <c r="BU169" s="229"/>
      <c r="BV169" s="229"/>
      <c r="BW169" s="229"/>
      <c r="BX169" s="229"/>
      <c r="BY169" s="229"/>
      <c r="BZ169" s="229"/>
      <c r="CA169" s="229"/>
      <c r="CB169" s="229"/>
      <c r="CC169" s="229"/>
      <c r="CD169" s="229"/>
      <c r="CE169" s="229"/>
      <c r="CF169" s="229"/>
      <c r="CG169" s="229"/>
      <c r="CH169" s="229"/>
      <c r="CI169" s="229"/>
      <c r="CJ169" s="229"/>
      <c r="CK169" s="229"/>
      <c r="CL169" s="229"/>
      <c r="CM169" s="229"/>
      <c r="CN169" s="229"/>
      <c r="CO169" s="229"/>
      <c r="CP169" s="229"/>
      <c r="CQ169" s="229"/>
      <c r="CR169" s="229"/>
      <c r="CS169" s="229"/>
      <c r="CT169" s="229"/>
      <c r="CU169" s="229"/>
      <c r="CV169" s="229"/>
      <c r="CW169" s="229"/>
      <c r="CX169" s="229"/>
      <c r="CY169" s="229"/>
      <c r="CZ169" s="229"/>
      <c r="DA169" s="229"/>
      <c r="DB169" s="229"/>
      <c r="DC169" s="229"/>
      <c r="DD169" s="229"/>
      <c r="DE169" s="229"/>
      <c r="DF169" s="229"/>
      <c r="DG169" s="229"/>
      <c r="DH169" s="229"/>
      <c r="DI169" s="229"/>
      <c r="DJ169" s="229"/>
      <c r="DK169" s="229"/>
      <c r="DL169" s="229"/>
      <c r="DM169" s="229"/>
      <c r="DN169" s="229"/>
      <c r="DO169" s="229"/>
      <c r="DP169" s="229"/>
      <c r="DQ169" s="229"/>
      <c r="DR169" s="229"/>
      <c r="DS169" s="229"/>
      <c r="DT169" s="229"/>
      <c r="DU169" s="229"/>
      <c r="DV169" s="229"/>
      <c r="DW169" s="229"/>
      <c r="DX169" s="229"/>
      <c r="DY169" s="229"/>
      <c r="DZ169" s="229"/>
      <c r="EA169" s="229"/>
      <c r="EB169" s="229"/>
      <c r="EC169" s="229"/>
      <c r="ED169" s="229"/>
      <c r="EE169" s="229"/>
      <c r="EF169" s="229"/>
      <c r="EG169" s="229"/>
      <c r="EH169" s="229"/>
      <c r="EI169" s="229"/>
      <c r="EJ169" s="229"/>
      <c r="EK169" s="229"/>
      <c r="EL169" s="229"/>
      <c r="EM169" s="229"/>
      <c r="EN169" s="229"/>
      <c r="EO169" s="229"/>
      <c r="EP169" s="229"/>
      <c r="EQ169" s="229"/>
      <c r="ER169" s="229"/>
      <c r="ES169" s="229"/>
    </row>
    <row r="170" spans="1:149">
      <c r="A170" s="242">
        <f t="shared" si="8"/>
        <v>169</v>
      </c>
      <c r="B170" s="156" t="b">
        <f>+C170=D170</f>
        <v>1</v>
      </c>
      <c r="C170" s="237" t="s">
        <v>1807</v>
      </c>
      <c r="D170" s="237" t="s">
        <v>1807</v>
      </c>
      <c r="E170" s="398" t="s">
        <v>2170</v>
      </c>
      <c r="F170" s="237" t="s">
        <v>1808</v>
      </c>
      <c r="G170" s="409">
        <v>45583</v>
      </c>
      <c r="H170" s="250" t="b">
        <f t="shared" si="7"/>
        <v>1</v>
      </c>
      <c r="I170" s="250">
        <v>45586</v>
      </c>
      <c r="J170" s="250">
        <v>45586</v>
      </c>
      <c r="K170" s="319"/>
      <c r="L170" s="31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29"/>
      <c r="AO170" s="229"/>
      <c r="AP170" s="229"/>
      <c r="AQ170" s="229"/>
      <c r="AR170" s="229"/>
      <c r="AS170" s="229"/>
      <c r="AT170" s="229"/>
      <c r="AU170" s="229"/>
      <c r="AV170" s="229"/>
      <c r="AW170" s="229"/>
      <c r="AX170" s="229"/>
      <c r="AY170" s="229"/>
      <c r="AZ170" s="229"/>
      <c r="BA170" s="229"/>
      <c r="BB170" s="229"/>
      <c r="BC170" s="229"/>
      <c r="BD170" s="229"/>
      <c r="BE170" s="229"/>
      <c r="BF170" s="229"/>
      <c r="BG170" s="229"/>
      <c r="BH170" s="229"/>
      <c r="BI170" s="229"/>
      <c r="BJ170" s="229"/>
      <c r="BK170" s="229"/>
      <c r="BL170" s="229"/>
      <c r="BM170" s="229"/>
      <c r="BN170" s="229"/>
      <c r="BO170" s="229"/>
      <c r="BP170" s="229"/>
      <c r="BQ170" s="229"/>
      <c r="BR170" s="229"/>
      <c r="BS170" s="229"/>
      <c r="BT170" s="229"/>
      <c r="BU170" s="229"/>
      <c r="BV170" s="229"/>
      <c r="BW170" s="229"/>
      <c r="BX170" s="229"/>
      <c r="BY170" s="229"/>
      <c r="BZ170" s="229"/>
      <c r="CA170" s="229"/>
      <c r="CB170" s="229"/>
      <c r="CC170" s="229"/>
      <c r="CD170" s="229"/>
      <c r="CE170" s="229"/>
      <c r="CF170" s="229"/>
      <c r="CG170" s="229"/>
      <c r="CH170" s="229"/>
      <c r="CI170" s="229"/>
      <c r="CJ170" s="229"/>
      <c r="CK170" s="229"/>
      <c r="CL170" s="229"/>
      <c r="CM170" s="229"/>
      <c r="CN170" s="229"/>
      <c r="CO170" s="229"/>
      <c r="CP170" s="229"/>
      <c r="CQ170" s="229"/>
      <c r="CR170" s="229"/>
      <c r="CS170" s="229"/>
      <c r="CT170" s="229"/>
      <c r="CU170" s="229"/>
      <c r="CV170" s="229"/>
      <c r="CW170" s="229"/>
      <c r="CX170" s="229"/>
      <c r="CY170" s="229"/>
      <c r="CZ170" s="229"/>
      <c r="DA170" s="229"/>
      <c r="DB170" s="229"/>
      <c r="DC170" s="229"/>
      <c r="DD170" s="229"/>
      <c r="DE170" s="229"/>
      <c r="DF170" s="229"/>
      <c r="DG170" s="229"/>
      <c r="DH170" s="229"/>
      <c r="DI170" s="229"/>
      <c r="DJ170" s="229"/>
      <c r="DK170" s="229"/>
      <c r="DL170" s="229"/>
      <c r="DM170" s="229"/>
      <c r="DN170" s="229"/>
      <c r="DO170" s="229"/>
      <c r="DP170" s="229"/>
      <c r="DQ170" s="229"/>
      <c r="DR170" s="229"/>
      <c r="DS170" s="229"/>
      <c r="DT170" s="229"/>
      <c r="DU170" s="229"/>
      <c r="DV170" s="229"/>
      <c r="DW170" s="229"/>
      <c r="DX170" s="229"/>
      <c r="DY170" s="229"/>
      <c r="DZ170" s="229"/>
      <c r="EA170" s="229"/>
      <c r="EB170" s="229"/>
      <c r="EC170" s="229"/>
      <c r="ED170" s="229"/>
      <c r="EE170" s="229"/>
      <c r="EF170" s="229"/>
      <c r="EG170" s="229"/>
      <c r="EH170" s="229"/>
      <c r="EI170" s="229"/>
      <c r="EJ170" s="229"/>
      <c r="EK170" s="229"/>
      <c r="EL170" s="229"/>
      <c r="EM170" s="229"/>
      <c r="EN170" s="229"/>
      <c r="EO170" s="229"/>
      <c r="EP170" s="229"/>
      <c r="EQ170" s="229"/>
      <c r="ER170" s="229"/>
      <c r="ES170" s="229"/>
    </row>
    <row r="171" spans="1:149" s="168" customFormat="1">
      <c r="A171" s="242">
        <f t="shared" si="8"/>
        <v>170</v>
      </c>
      <c r="B171" s="156" t="b">
        <f>+C171=D171</f>
        <v>1</v>
      </c>
      <c r="C171" s="237" t="s">
        <v>1809</v>
      </c>
      <c r="D171" s="397" t="s">
        <v>1809</v>
      </c>
      <c r="E171" s="398" t="s">
        <v>2170</v>
      </c>
      <c r="F171" s="397" t="s">
        <v>1810</v>
      </c>
      <c r="G171" s="405">
        <v>45583</v>
      </c>
      <c r="H171" s="250" t="b">
        <f t="shared" si="7"/>
        <v>1</v>
      </c>
      <c r="I171" s="250" t="s">
        <v>1811</v>
      </c>
      <c r="J171" s="250" t="s">
        <v>1811</v>
      </c>
      <c r="K171" s="319"/>
      <c r="L171" s="319"/>
    </row>
    <row r="172" spans="1:149">
      <c r="A172" s="242">
        <f t="shared" si="8"/>
        <v>171</v>
      </c>
      <c r="B172" s="156" t="b">
        <f>+C172=D172</f>
        <v>1</v>
      </c>
      <c r="C172" s="237" t="s">
        <v>1812</v>
      </c>
      <c r="D172" s="397" t="s">
        <v>1812</v>
      </c>
      <c r="E172" s="398" t="s">
        <v>2170</v>
      </c>
      <c r="F172" s="397" t="s">
        <v>1813</v>
      </c>
      <c r="G172" s="405">
        <v>45583</v>
      </c>
      <c r="H172" s="250" t="b">
        <f t="shared" si="7"/>
        <v>1</v>
      </c>
      <c r="I172" s="250">
        <v>45587</v>
      </c>
      <c r="J172" s="250">
        <v>45587</v>
      </c>
      <c r="K172" s="319"/>
      <c r="L172" s="319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</row>
    <row r="173" spans="1:149">
      <c r="A173" s="242">
        <f t="shared" si="8"/>
        <v>172</v>
      </c>
      <c r="B173" s="156" t="b">
        <f>+C173=D173</f>
        <v>1</v>
      </c>
      <c r="C173" s="237" t="s">
        <v>1814</v>
      </c>
      <c r="D173" s="397" t="s">
        <v>1814</v>
      </c>
      <c r="E173" s="398" t="s">
        <v>2170</v>
      </c>
      <c r="F173" s="397" t="s">
        <v>1815</v>
      </c>
      <c r="G173" s="405">
        <v>45583</v>
      </c>
      <c r="H173" s="250" t="b">
        <f t="shared" si="7"/>
        <v>1</v>
      </c>
      <c r="I173" s="250">
        <v>45587</v>
      </c>
      <c r="J173" s="250">
        <v>45587</v>
      </c>
      <c r="K173" s="319"/>
      <c r="L173" s="319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</row>
    <row r="174" spans="1:149">
      <c r="A174" s="242">
        <f t="shared" si="8"/>
        <v>173</v>
      </c>
      <c r="B174" s="156" t="b">
        <f>+C174=D174</f>
        <v>1</v>
      </c>
      <c r="C174" s="237" t="s">
        <v>1816</v>
      </c>
      <c r="D174" s="397" t="s">
        <v>1816</v>
      </c>
      <c r="E174" s="398" t="s">
        <v>2170</v>
      </c>
      <c r="F174" s="397" t="s">
        <v>1817</v>
      </c>
      <c r="G174" s="405">
        <v>45583</v>
      </c>
      <c r="H174" s="250" t="b">
        <f t="shared" si="7"/>
        <v>1</v>
      </c>
      <c r="I174" s="250">
        <v>45587</v>
      </c>
      <c r="J174" s="250">
        <v>45587</v>
      </c>
      <c r="K174" s="319"/>
      <c r="L174" s="319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</row>
    <row r="175" spans="1:149">
      <c r="A175" s="242">
        <f t="shared" si="8"/>
        <v>174</v>
      </c>
      <c r="B175" s="156" t="b">
        <f>+C175=D175</f>
        <v>1</v>
      </c>
      <c r="C175" s="237" t="s">
        <v>1818</v>
      </c>
      <c r="D175" s="397" t="s">
        <v>1818</v>
      </c>
      <c r="E175" s="398" t="s">
        <v>2170</v>
      </c>
      <c r="F175" s="397" t="s">
        <v>1819</v>
      </c>
      <c r="G175" s="405">
        <v>45583</v>
      </c>
      <c r="H175" s="250" t="b">
        <f t="shared" si="7"/>
        <v>1</v>
      </c>
      <c r="I175" s="250">
        <v>45587</v>
      </c>
      <c r="J175" s="250">
        <v>45587</v>
      </c>
      <c r="K175" s="319" t="s">
        <v>1497</v>
      </c>
      <c r="L175" s="319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</row>
    <row r="176" spans="1:149">
      <c r="A176" s="242">
        <f t="shared" si="8"/>
        <v>175</v>
      </c>
      <c r="B176" s="156" t="b">
        <f>+C176=D176</f>
        <v>1</v>
      </c>
      <c r="C176" s="237" t="s">
        <v>1820</v>
      </c>
      <c r="D176" s="397" t="s">
        <v>1820</v>
      </c>
      <c r="E176" s="398" t="s">
        <v>2170</v>
      </c>
      <c r="F176" s="397" t="s">
        <v>1821</v>
      </c>
      <c r="G176" s="405">
        <v>45583</v>
      </c>
      <c r="H176" s="250" t="b">
        <f t="shared" si="7"/>
        <v>1</v>
      </c>
      <c r="I176" s="250">
        <v>45587</v>
      </c>
      <c r="J176" s="250">
        <v>45587</v>
      </c>
      <c r="K176" s="319"/>
      <c r="L176" s="319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</row>
    <row r="177" spans="1:149">
      <c r="A177" s="242">
        <f t="shared" si="8"/>
        <v>176</v>
      </c>
      <c r="B177" s="156" t="b">
        <f>+C177=D177</f>
        <v>1</v>
      </c>
      <c r="C177" s="237" t="s">
        <v>1822</v>
      </c>
      <c r="D177" s="397" t="s">
        <v>1822</v>
      </c>
      <c r="E177" s="398" t="s">
        <v>2170</v>
      </c>
      <c r="F177" s="397" t="s">
        <v>1823</v>
      </c>
      <c r="G177" s="405">
        <v>45583</v>
      </c>
      <c r="H177" s="250" t="b">
        <f t="shared" si="7"/>
        <v>1</v>
      </c>
      <c r="I177" s="250">
        <v>45587</v>
      </c>
      <c r="J177" s="250">
        <v>45587</v>
      </c>
      <c r="K177" s="319"/>
      <c r="L177" s="319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</row>
    <row r="178" spans="1:149">
      <c r="A178" s="242">
        <f t="shared" si="8"/>
        <v>177</v>
      </c>
      <c r="B178" s="156" t="b">
        <f>+C178=D178</f>
        <v>1</v>
      </c>
      <c r="C178" s="237" t="s">
        <v>1824</v>
      </c>
      <c r="D178" s="397" t="s">
        <v>1824</v>
      </c>
      <c r="E178" s="398" t="s">
        <v>2170</v>
      </c>
      <c r="F178" s="397" t="s">
        <v>1825</v>
      </c>
      <c r="G178" s="405">
        <v>45586</v>
      </c>
      <c r="H178" s="250" t="b">
        <f t="shared" si="7"/>
        <v>1</v>
      </c>
      <c r="I178" s="250">
        <v>45586</v>
      </c>
      <c r="J178" s="250">
        <v>45586</v>
      </c>
      <c r="K178" s="319" t="s">
        <v>2306</v>
      </c>
      <c r="L178" s="319" t="s">
        <v>2307</v>
      </c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</row>
    <row r="179" spans="1:149">
      <c r="A179" s="242">
        <f t="shared" si="8"/>
        <v>178</v>
      </c>
      <c r="B179" s="156" t="b">
        <f>+C179=D179</f>
        <v>1</v>
      </c>
      <c r="C179" s="237" t="s">
        <v>1827</v>
      </c>
      <c r="D179" s="397" t="s">
        <v>1827</v>
      </c>
      <c r="E179" s="398" t="s">
        <v>2170</v>
      </c>
      <c r="F179" s="397" t="s">
        <v>1828</v>
      </c>
      <c r="G179" s="405">
        <v>45586</v>
      </c>
      <c r="H179" s="250" t="b">
        <f t="shared" si="7"/>
        <v>1</v>
      </c>
      <c r="I179" s="250">
        <v>45588</v>
      </c>
      <c r="J179" s="250">
        <v>45588</v>
      </c>
      <c r="K179" s="319" t="s">
        <v>1829</v>
      </c>
      <c r="L179" s="319" t="s">
        <v>2308</v>
      </c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</row>
    <row r="180" spans="1:149">
      <c r="A180" s="242">
        <f t="shared" si="8"/>
        <v>179</v>
      </c>
      <c r="B180" s="156" t="b">
        <f>+C180=D180</f>
        <v>1</v>
      </c>
      <c r="C180" s="237" t="s">
        <v>1830</v>
      </c>
      <c r="D180" s="397" t="s">
        <v>1830</v>
      </c>
      <c r="E180" s="398" t="s">
        <v>2170</v>
      </c>
      <c r="F180" s="397" t="s">
        <v>1831</v>
      </c>
      <c r="G180" s="405">
        <v>45586</v>
      </c>
      <c r="H180" s="250" t="b">
        <f t="shared" si="7"/>
        <v>1</v>
      </c>
      <c r="I180" s="250">
        <v>45587</v>
      </c>
      <c r="J180" s="250">
        <v>45587</v>
      </c>
      <c r="K180" s="319"/>
      <c r="L180" s="319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</row>
    <row r="181" spans="1:149" ht="15" customHeight="1">
      <c r="A181" s="242">
        <f t="shared" si="8"/>
        <v>180</v>
      </c>
      <c r="B181" s="156" t="b">
        <f>+C181=D181</f>
        <v>1</v>
      </c>
      <c r="C181" s="237" t="s">
        <v>1832</v>
      </c>
      <c r="D181" s="397" t="s">
        <v>1832</v>
      </c>
      <c r="E181" s="398" t="s">
        <v>2170</v>
      </c>
      <c r="F181" s="397" t="s">
        <v>1833</v>
      </c>
      <c r="G181" s="405">
        <v>45586</v>
      </c>
      <c r="H181" s="250" t="b">
        <f t="shared" si="7"/>
        <v>1</v>
      </c>
      <c r="I181" s="250">
        <v>45587</v>
      </c>
      <c r="J181" s="250">
        <v>45587</v>
      </c>
      <c r="K181" s="319"/>
      <c r="L181" s="319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</row>
    <row r="182" spans="1:149">
      <c r="A182" s="242">
        <f t="shared" si="8"/>
        <v>181</v>
      </c>
      <c r="B182" s="156" t="b">
        <f>+C182=D182</f>
        <v>1</v>
      </c>
      <c r="C182" s="237" t="s">
        <v>1834</v>
      </c>
      <c r="D182" s="397" t="s">
        <v>1834</v>
      </c>
      <c r="E182" s="398" t="s">
        <v>2170</v>
      </c>
      <c r="F182" s="397" t="s">
        <v>1835</v>
      </c>
      <c r="G182" s="405">
        <v>45586</v>
      </c>
      <c r="H182" s="250" t="b">
        <f t="shared" si="7"/>
        <v>1</v>
      </c>
      <c r="I182" s="250">
        <v>45588</v>
      </c>
      <c r="J182" s="250">
        <v>45588</v>
      </c>
      <c r="K182" s="319"/>
      <c r="L182" s="319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</row>
    <row r="183" spans="1:149">
      <c r="A183" s="242">
        <f t="shared" si="8"/>
        <v>182</v>
      </c>
      <c r="B183" s="156" t="b">
        <f>+C183=D183</f>
        <v>1</v>
      </c>
      <c r="C183" s="237" t="s">
        <v>1836</v>
      </c>
      <c r="D183" s="397" t="s">
        <v>1836</v>
      </c>
      <c r="E183" s="398" t="s">
        <v>2170</v>
      </c>
      <c r="F183" s="397" t="s">
        <v>1837</v>
      </c>
      <c r="G183" s="405">
        <v>45586</v>
      </c>
      <c r="H183" s="250" t="b">
        <f t="shared" si="7"/>
        <v>1</v>
      </c>
      <c r="I183" s="250">
        <v>45588</v>
      </c>
      <c r="J183" s="250">
        <v>45588</v>
      </c>
      <c r="K183" s="319"/>
      <c r="L183" s="319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</row>
    <row r="184" spans="1:149">
      <c r="A184" s="242">
        <f t="shared" si="8"/>
        <v>183</v>
      </c>
      <c r="B184" s="156" t="b">
        <f>+C184=D184</f>
        <v>1</v>
      </c>
      <c r="C184" s="237" t="s">
        <v>1838</v>
      </c>
      <c r="D184" s="397" t="s">
        <v>1838</v>
      </c>
      <c r="E184" s="398" t="s">
        <v>2170</v>
      </c>
      <c r="F184" s="397" t="s">
        <v>1839</v>
      </c>
      <c r="G184" s="405">
        <v>45586</v>
      </c>
      <c r="H184" s="250" t="b">
        <f t="shared" si="7"/>
        <v>1</v>
      </c>
      <c r="I184" s="250">
        <v>45588</v>
      </c>
      <c r="J184" s="250">
        <v>45588</v>
      </c>
      <c r="K184" s="319"/>
      <c r="L184" s="319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</row>
    <row r="185" spans="1:149">
      <c r="A185" s="242">
        <f t="shared" si="8"/>
        <v>184</v>
      </c>
      <c r="B185" s="156" t="b">
        <f>+C185=D185</f>
        <v>1</v>
      </c>
      <c r="C185" s="237" t="s">
        <v>1840</v>
      </c>
      <c r="D185" s="397" t="s">
        <v>1840</v>
      </c>
      <c r="E185" s="398" t="s">
        <v>2170</v>
      </c>
      <c r="F185" s="397" t="s">
        <v>1841</v>
      </c>
      <c r="G185" s="405">
        <v>45587</v>
      </c>
      <c r="H185" s="250" t="b">
        <f t="shared" si="7"/>
        <v>1</v>
      </c>
      <c r="I185" s="250">
        <v>45588</v>
      </c>
      <c r="J185" s="250">
        <v>45588</v>
      </c>
      <c r="K185" s="319"/>
      <c r="L185" s="319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</row>
    <row r="186" spans="1:149">
      <c r="A186" s="242">
        <f t="shared" si="8"/>
        <v>185</v>
      </c>
      <c r="B186" s="156" t="b">
        <f>+C186=D186</f>
        <v>1</v>
      </c>
      <c r="C186" s="237" t="s">
        <v>1842</v>
      </c>
      <c r="D186" s="397" t="s">
        <v>1842</v>
      </c>
      <c r="E186" s="398" t="s">
        <v>2170</v>
      </c>
      <c r="F186" s="397" t="s">
        <v>1843</v>
      </c>
      <c r="G186" s="405">
        <v>45587</v>
      </c>
      <c r="H186" s="250" t="b">
        <f t="shared" si="7"/>
        <v>1</v>
      </c>
      <c r="I186" s="250">
        <v>45588</v>
      </c>
      <c r="J186" s="250">
        <v>45588</v>
      </c>
      <c r="K186" s="319"/>
      <c r="L186" s="319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</row>
    <row r="187" spans="1:149">
      <c r="A187" s="242">
        <f t="shared" si="8"/>
        <v>186</v>
      </c>
      <c r="B187" s="156" t="b">
        <f>+C187=D187</f>
        <v>1</v>
      </c>
      <c r="C187" s="237" t="s">
        <v>1844</v>
      </c>
      <c r="D187" s="397" t="s">
        <v>1844</v>
      </c>
      <c r="E187" s="398" t="s">
        <v>2170</v>
      </c>
      <c r="F187" s="397" t="s">
        <v>1845</v>
      </c>
      <c r="G187" s="405">
        <v>45587</v>
      </c>
      <c r="H187" s="250" t="b">
        <f t="shared" si="7"/>
        <v>1</v>
      </c>
      <c r="I187" s="250">
        <v>45589</v>
      </c>
      <c r="J187" s="250">
        <v>45589</v>
      </c>
      <c r="K187" s="319"/>
      <c r="L187" s="319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</row>
    <row r="188" spans="1:149">
      <c r="A188" s="242">
        <f t="shared" si="8"/>
        <v>187</v>
      </c>
      <c r="B188" s="156" t="b">
        <f>+C188=D188</f>
        <v>1</v>
      </c>
      <c r="C188" s="237" t="s">
        <v>1846</v>
      </c>
      <c r="D188" s="397" t="s">
        <v>1846</v>
      </c>
      <c r="E188" s="398" t="s">
        <v>2170</v>
      </c>
      <c r="F188" s="397" t="s">
        <v>1847</v>
      </c>
      <c r="G188" s="405">
        <v>45587</v>
      </c>
      <c r="H188" s="250" t="b">
        <f t="shared" si="7"/>
        <v>1</v>
      </c>
      <c r="I188" s="250">
        <v>45594</v>
      </c>
      <c r="J188" s="250">
        <v>45594</v>
      </c>
      <c r="K188" s="319"/>
      <c r="L188" s="319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</row>
    <row r="189" spans="1:149">
      <c r="A189" s="242">
        <f t="shared" si="8"/>
        <v>188</v>
      </c>
      <c r="B189" s="156" t="b">
        <f>+C189=D189</f>
        <v>1</v>
      </c>
      <c r="C189" s="237" t="s">
        <v>1848</v>
      </c>
      <c r="D189" s="397" t="s">
        <v>1848</v>
      </c>
      <c r="E189" s="398" t="s">
        <v>2170</v>
      </c>
      <c r="F189" s="397" t="s">
        <v>1849</v>
      </c>
      <c r="G189" s="405">
        <v>45587</v>
      </c>
      <c r="H189" s="250" t="b">
        <f t="shared" si="7"/>
        <v>1</v>
      </c>
      <c r="I189" s="250">
        <v>45588</v>
      </c>
      <c r="J189" s="250">
        <v>45588</v>
      </c>
      <c r="K189" s="319"/>
      <c r="L189" s="319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</row>
    <row r="190" spans="1:149">
      <c r="A190" s="242">
        <f t="shared" si="8"/>
        <v>189</v>
      </c>
      <c r="B190" s="156" t="b">
        <f>+C190=D190</f>
        <v>1</v>
      </c>
      <c r="C190" s="237" t="s">
        <v>1850</v>
      </c>
      <c r="D190" s="397" t="s">
        <v>1850</v>
      </c>
      <c r="E190" s="398" t="s">
        <v>2170</v>
      </c>
      <c r="F190" s="397" t="s">
        <v>1851</v>
      </c>
      <c r="G190" s="405">
        <v>45587</v>
      </c>
      <c r="H190" s="250" t="b">
        <f t="shared" si="7"/>
        <v>1</v>
      </c>
      <c r="I190" s="250">
        <v>45589</v>
      </c>
      <c r="J190" s="250">
        <v>45589</v>
      </c>
      <c r="K190" s="319"/>
      <c r="L190" s="319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</row>
    <row r="191" spans="1:149">
      <c r="A191" s="242">
        <f t="shared" ref="A191:A196" si="9">1+A190</f>
        <v>190</v>
      </c>
      <c r="B191" s="156" t="b">
        <f>+C191=D191</f>
        <v>1</v>
      </c>
      <c r="C191" s="237" t="s">
        <v>1852</v>
      </c>
      <c r="D191" s="397" t="s">
        <v>1852</v>
      </c>
      <c r="E191" s="398" t="s">
        <v>2170</v>
      </c>
      <c r="F191" s="397" t="s">
        <v>1853</v>
      </c>
      <c r="G191" s="405">
        <v>45587</v>
      </c>
      <c r="H191" s="250" t="b">
        <f t="shared" si="7"/>
        <v>1</v>
      </c>
      <c r="I191" s="250">
        <v>45588</v>
      </c>
      <c r="J191" s="250">
        <v>45588</v>
      </c>
      <c r="K191" s="319"/>
      <c r="L191" s="319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</row>
    <row r="192" spans="1:149">
      <c r="A192" s="242">
        <f t="shared" si="9"/>
        <v>191</v>
      </c>
      <c r="B192" s="156" t="b">
        <f>+C192=D192</f>
        <v>1</v>
      </c>
      <c r="C192" s="237" t="s">
        <v>1854</v>
      </c>
      <c r="D192" s="237" t="s">
        <v>1854</v>
      </c>
      <c r="E192" s="398" t="s">
        <v>2170</v>
      </c>
      <c r="F192" s="237" t="s">
        <v>1855</v>
      </c>
      <c r="G192" s="409">
        <v>45588</v>
      </c>
      <c r="H192" s="250" t="b">
        <f t="shared" si="7"/>
        <v>1</v>
      </c>
      <c r="I192" s="250">
        <v>45590</v>
      </c>
      <c r="J192" s="250">
        <v>45590</v>
      </c>
      <c r="K192" s="319"/>
      <c r="L192" s="31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  <c r="AJ192" s="229"/>
      <c r="AK192" s="229"/>
      <c r="AL192" s="229"/>
      <c r="AM192" s="229"/>
      <c r="AN192" s="229"/>
      <c r="AO192" s="229"/>
      <c r="AP192" s="229"/>
      <c r="AQ192" s="229"/>
      <c r="AR192" s="229"/>
      <c r="AS192" s="229"/>
      <c r="AT192" s="229"/>
      <c r="AU192" s="229"/>
      <c r="AV192" s="229"/>
      <c r="AW192" s="229"/>
      <c r="AX192" s="229"/>
      <c r="AY192" s="229"/>
      <c r="AZ192" s="229"/>
      <c r="BA192" s="229"/>
      <c r="BB192" s="229"/>
      <c r="BC192" s="229"/>
      <c r="BD192" s="229"/>
      <c r="BE192" s="229"/>
      <c r="BF192" s="229"/>
      <c r="BG192" s="229"/>
      <c r="BH192" s="229"/>
      <c r="BI192" s="229"/>
      <c r="BJ192" s="229"/>
      <c r="BK192" s="229"/>
      <c r="BL192" s="229"/>
      <c r="BM192" s="229"/>
      <c r="BN192" s="229"/>
      <c r="BO192" s="229"/>
      <c r="BP192" s="229"/>
      <c r="BQ192" s="229"/>
      <c r="BR192" s="229"/>
      <c r="BS192" s="229"/>
      <c r="BT192" s="229"/>
      <c r="BU192" s="229"/>
      <c r="BV192" s="229"/>
      <c r="BW192" s="229"/>
      <c r="BX192" s="229"/>
      <c r="BY192" s="229"/>
      <c r="BZ192" s="229"/>
      <c r="CA192" s="229"/>
      <c r="CB192" s="229"/>
      <c r="CC192" s="229"/>
      <c r="CD192" s="229"/>
      <c r="CE192" s="229"/>
      <c r="CF192" s="229"/>
      <c r="CG192" s="229"/>
      <c r="CH192" s="229"/>
      <c r="CI192" s="229"/>
      <c r="CJ192" s="229"/>
      <c r="CK192" s="229"/>
      <c r="CL192" s="229"/>
      <c r="CM192" s="229"/>
      <c r="CN192" s="229"/>
      <c r="CO192" s="229"/>
      <c r="CP192" s="229"/>
      <c r="CQ192" s="229"/>
      <c r="CR192" s="229"/>
      <c r="CS192" s="229"/>
      <c r="CT192" s="229"/>
      <c r="CU192" s="229"/>
      <c r="CV192" s="229"/>
      <c r="CW192" s="229"/>
      <c r="CX192" s="229"/>
      <c r="CY192" s="229"/>
      <c r="CZ192" s="229"/>
      <c r="DA192" s="229"/>
      <c r="DB192" s="229"/>
      <c r="DC192" s="229"/>
      <c r="DD192" s="229"/>
      <c r="DE192" s="229"/>
      <c r="DF192" s="229"/>
      <c r="DG192" s="229"/>
      <c r="DH192" s="229"/>
      <c r="DI192" s="229"/>
      <c r="DJ192" s="229"/>
      <c r="DK192" s="229"/>
      <c r="DL192" s="229"/>
      <c r="DM192" s="229"/>
      <c r="DN192" s="229"/>
      <c r="DO192" s="229"/>
      <c r="DP192" s="229"/>
      <c r="DQ192" s="229"/>
      <c r="DR192" s="229"/>
      <c r="DS192" s="229"/>
      <c r="DT192" s="229"/>
      <c r="DU192" s="229"/>
      <c r="DV192" s="229"/>
      <c r="DW192" s="229"/>
      <c r="DX192" s="229"/>
      <c r="DY192" s="229"/>
      <c r="DZ192" s="229"/>
      <c r="EA192" s="229"/>
      <c r="EB192" s="229"/>
      <c r="EC192" s="229"/>
      <c r="ED192" s="229"/>
      <c r="EE192" s="229"/>
      <c r="EF192" s="229"/>
      <c r="EG192" s="229"/>
      <c r="EH192" s="229"/>
      <c r="EI192" s="229"/>
      <c r="EJ192" s="229"/>
      <c r="EK192" s="229"/>
      <c r="EL192" s="229"/>
      <c r="EM192" s="229"/>
      <c r="EN192" s="229"/>
      <c r="EO192" s="229"/>
      <c r="EP192" s="229"/>
      <c r="EQ192" s="229"/>
      <c r="ER192" s="229"/>
      <c r="ES192" s="229"/>
    </row>
    <row r="193" spans="1:149">
      <c r="A193" s="242">
        <f t="shared" si="9"/>
        <v>192</v>
      </c>
      <c r="B193" s="156" t="b">
        <f>+C193=D193</f>
        <v>1</v>
      </c>
      <c r="C193" s="237" t="s">
        <v>1856</v>
      </c>
      <c r="D193" s="237" t="s">
        <v>1856</v>
      </c>
      <c r="E193" s="398" t="s">
        <v>2170</v>
      </c>
      <c r="F193" s="237" t="s">
        <v>1857</v>
      </c>
      <c r="G193" s="409" t="s">
        <v>1858</v>
      </c>
      <c r="H193" s="250" t="b">
        <f t="shared" si="7"/>
        <v>1</v>
      </c>
      <c r="I193" s="250">
        <v>45590</v>
      </c>
      <c r="J193" s="250">
        <v>45590</v>
      </c>
      <c r="K193" s="319" t="s">
        <v>1859</v>
      </c>
      <c r="L193" s="319" t="s">
        <v>2309</v>
      </c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  <c r="AJ193" s="229"/>
      <c r="AK193" s="229"/>
      <c r="AL193" s="229"/>
      <c r="AM193" s="229"/>
      <c r="AN193" s="229"/>
      <c r="AO193" s="229"/>
      <c r="AP193" s="229"/>
      <c r="AQ193" s="229"/>
      <c r="AR193" s="229"/>
      <c r="AS193" s="229"/>
      <c r="AT193" s="229"/>
      <c r="AU193" s="229"/>
      <c r="AV193" s="229"/>
      <c r="AW193" s="229"/>
      <c r="AX193" s="229"/>
      <c r="AY193" s="229"/>
      <c r="AZ193" s="229"/>
      <c r="BA193" s="229"/>
      <c r="BB193" s="229"/>
      <c r="BC193" s="229"/>
      <c r="BD193" s="229"/>
      <c r="BE193" s="229"/>
      <c r="BF193" s="229"/>
      <c r="BG193" s="229"/>
      <c r="BH193" s="229"/>
      <c r="BI193" s="229"/>
      <c r="BJ193" s="229"/>
      <c r="BK193" s="229"/>
      <c r="BL193" s="229"/>
      <c r="BM193" s="229"/>
      <c r="BN193" s="229"/>
      <c r="BO193" s="229"/>
      <c r="BP193" s="229"/>
      <c r="BQ193" s="229"/>
      <c r="BR193" s="229"/>
      <c r="BS193" s="229"/>
      <c r="BT193" s="229"/>
      <c r="BU193" s="229"/>
      <c r="BV193" s="229"/>
      <c r="BW193" s="229"/>
      <c r="BX193" s="229"/>
      <c r="BY193" s="229"/>
      <c r="BZ193" s="229"/>
      <c r="CA193" s="229"/>
      <c r="CB193" s="229"/>
      <c r="CC193" s="229"/>
      <c r="CD193" s="229"/>
      <c r="CE193" s="229"/>
      <c r="CF193" s="229"/>
      <c r="CG193" s="229"/>
      <c r="CH193" s="229"/>
      <c r="CI193" s="229"/>
      <c r="CJ193" s="229"/>
      <c r="CK193" s="229"/>
      <c r="CL193" s="229"/>
      <c r="CM193" s="229"/>
      <c r="CN193" s="229"/>
      <c r="CO193" s="229"/>
      <c r="CP193" s="229"/>
      <c r="CQ193" s="229"/>
      <c r="CR193" s="229"/>
      <c r="CS193" s="229"/>
      <c r="CT193" s="229"/>
      <c r="CU193" s="229"/>
      <c r="CV193" s="229"/>
      <c r="CW193" s="229"/>
      <c r="CX193" s="229"/>
      <c r="CY193" s="229"/>
      <c r="CZ193" s="229"/>
      <c r="DA193" s="229"/>
      <c r="DB193" s="229"/>
      <c r="DC193" s="229"/>
      <c r="DD193" s="229"/>
      <c r="DE193" s="229"/>
      <c r="DF193" s="229"/>
      <c r="DG193" s="229"/>
      <c r="DH193" s="229"/>
      <c r="DI193" s="229"/>
      <c r="DJ193" s="229"/>
      <c r="DK193" s="229"/>
      <c r="DL193" s="229"/>
      <c r="DM193" s="229"/>
      <c r="DN193" s="229"/>
      <c r="DO193" s="229"/>
      <c r="DP193" s="229"/>
      <c r="DQ193" s="229"/>
      <c r="DR193" s="229"/>
      <c r="DS193" s="229"/>
      <c r="DT193" s="229"/>
      <c r="DU193" s="229"/>
      <c r="DV193" s="229"/>
      <c r="DW193" s="229"/>
      <c r="DX193" s="229"/>
      <c r="DY193" s="229"/>
      <c r="DZ193" s="229"/>
      <c r="EA193" s="229"/>
      <c r="EB193" s="229"/>
      <c r="EC193" s="229"/>
      <c r="ED193" s="229"/>
      <c r="EE193" s="229"/>
      <c r="EF193" s="229"/>
      <c r="EG193" s="229"/>
      <c r="EH193" s="229"/>
      <c r="EI193" s="229"/>
      <c r="EJ193" s="229"/>
      <c r="EK193" s="229"/>
      <c r="EL193" s="229"/>
      <c r="EM193" s="229"/>
      <c r="EN193" s="229"/>
      <c r="EO193" s="229"/>
      <c r="EP193" s="229"/>
      <c r="EQ193" s="229"/>
      <c r="ER193" s="229"/>
      <c r="ES193" s="229"/>
    </row>
    <row r="194" spans="1:149">
      <c r="A194" s="242">
        <f t="shared" si="9"/>
        <v>193</v>
      </c>
      <c r="B194" s="156" t="b">
        <f>+C194=D194</f>
        <v>1</v>
      </c>
      <c r="C194" s="237" t="s">
        <v>1860</v>
      </c>
      <c r="D194" s="237" t="s">
        <v>1860</v>
      </c>
      <c r="E194" s="398" t="s">
        <v>2170</v>
      </c>
      <c r="F194" s="237" t="s">
        <v>1861</v>
      </c>
      <c r="G194" s="409" t="s">
        <v>1858</v>
      </c>
      <c r="H194" s="250" t="b">
        <f t="shared" si="7"/>
        <v>1</v>
      </c>
      <c r="I194" s="250">
        <v>45593</v>
      </c>
      <c r="J194" s="250">
        <v>45593</v>
      </c>
      <c r="K194" s="319"/>
      <c r="L194" s="31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  <c r="AJ194" s="229"/>
      <c r="AK194" s="229"/>
      <c r="AL194" s="229"/>
      <c r="AM194" s="229"/>
      <c r="AN194" s="229"/>
      <c r="AO194" s="229"/>
      <c r="AP194" s="229"/>
      <c r="AQ194" s="229"/>
      <c r="AR194" s="229"/>
      <c r="AS194" s="229"/>
      <c r="AT194" s="229"/>
      <c r="AU194" s="229"/>
      <c r="AV194" s="229"/>
      <c r="AW194" s="229"/>
      <c r="AX194" s="229"/>
      <c r="AY194" s="229"/>
      <c r="AZ194" s="229"/>
      <c r="BA194" s="229"/>
      <c r="BB194" s="229"/>
      <c r="BC194" s="229"/>
      <c r="BD194" s="229"/>
      <c r="BE194" s="229"/>
      <c r="BF194" s="229"/>
      <c r="BG194" s="229"/>
      <c r="BH194" s="229"/>
      <c r="BI194" s="229"/>
      <c r="BJ194" s="229"/>
      <c r="BK194" s="229"/>
      <c r="BL194" s="229"/>
      <c r="BM194" s="229"/>
      <c r="BN194" s="229"/>
      <c r="BO194" s="229"/>
      <c r="BP194" s="229"/>
      <c r="BQ194" s="229"/>
      <c r="BR194" s="229"/>
      <c r="BS194" s="229"/>
      <c r="BT194" s="229"/>
      <c r="BU194" s="229"/>
      <c r="BV194" s="229"/>
      <c r="BW194" s="229"/>
      <c r="BX194" s="229"/>
      <c r="BY194" s="229"/>
      <c r="BZ194" s="229"/>
      <c r="CA194" s="229"/>
      <c r="CB194" s="229"/>
      <c r="CC194" s="229"/>
      <c r="CD194" s="229"/>
      <c r="CE194" s="229"/>
      <c r="CF194" s="229"/>
      <c r="CG194" s="229"/>
      <c r="CH194" s="229"/>
      <c r="CI194" s="229"/>
      <c r="CJ194" s="229"/>
      <c r="CK194" s="229"/>
      <c r="CL194" s="229"/>
      <c r="CM194" s="229"/>
      <c r="CN194" s="229"/>
      <c r="CO194" s="229"/>
      <c r="CP194" s="229"/>
      <c r="CQ194" s="229"/>
      <c r="CR194" s="229"/>
      <c r="CS194" s="229"/>
      <c r="CT194" s="229"/>
      <c r="CU194" s="229"/>
      <c r="CV194" s="229"/>
      <c r="CW194" s="229"/>
      <c r="CX194" s="229"/>
      <c r="CY194" s="229"/>
      <c r="CZ194" s="229"/>
      <c r="DA194" s="229"/>
      <c r="DB194" s="229"/>
      <c r="DC194" s="229"/>
      <c r="DD194" s="229"/>
      <c r="DE194" s="229"/>
      <c r="DF194" s="229"/>
      <c r="DG194" s="229"/>
      <c r="DH194" s="229"/>
      <c r="DI194" s="229"/>
      <c r="DJ194" s="229"/>
      <c r="DK194" s="229"/>
      <c r="DL194" s="229"/>
      <c r="DM194" s="229"/>
      <c r="DN194" s="229"/>
      <c r="DO194" s="229"/>
      <c r="DP194" s="229"/>
      <c r="DQ194" s="229"/>
      <c r="DR194" s="229"/>
      <c r="DS194" s="229"/>
      <c r="DT194" s="229"/>
      <c r="DU194" s="229"/>
      <c r="DV194" s="229"/>
      <c r="DW194" s="229"/>
      <c r="DX194" s="229"/>
      <c r="DY194" s="229"/>
      <c r="DZ194" s="229"/>
      <c r="EA194" s="229"/>
      <c r="EB194" s="229"/>
      <c r="EC194" s="229"/>
      <c r="ED194" s="229"/>
      <c r="EE194" s="229"/>
      <c r="EF194" s="229"/>
      <c r="EG194" s="229"/>
      <c r="EH194" s="229"/>
      <c r="EI194" s="229"/>
      <c r="EJ194" s="229"/>
      <c r="EK194" s="229"/>
      <c r="EL194" s="229"/>
      <c r="EM194" s="229"/>
      <c r="EN194" s="229"/>
      <c r="EO194" s="229"/>
      <c r="EP194" s="229"/>
      <c r="EQ194" s="229"/>
      <c r="ER194" s="229"/>
      <c r="ES194" s="229"/>
    </row>
    <row r="195" spans="1:149">
      <c r="A195" s="242">
        <f t="shared" si="9"/>
        <v>194</v>
      </c>
      <c r="B195" s="156" t="b">
        <f>+C195=D195</f>
        <v>1</v>
      </c>
      <c r="C195" s="237" t="s">
        <v>1862</v>
      </c>
      <c r="D195" s="237" t="s">
        <v>1862</v>
      </c>
      <c r="E195" s="398" t="s">
        <v>2170</v>
      </c>
      <c r="F195" s="237" t="s">
        <v>1863</v>
      </c>
      <c r="G195" s="409" t="s">
        <v>1858</v>
      </c>
      <c r="H195" s="250" t="b">
        <f t="shared" si="7"/>
        <v>1</v>
      </c>
      <c r="I195" s="250">
        <v>45593</v>
      </c>
      <c r="J195" s="250">
        <v>45593</v>
      </c>
      <c r="K195" s="319"/>
      <c r="L195" s="31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  <c r="AJ195" s="229"/>
      <c r="AK195" s="229"/>
      <c r="AL195" s="229"/>
      <c r="AM195" s="229"/>
      <c r="AN195" s="229"/>
      <c r="AO195" s="229"/>
      <c r="AP195" s="229"/>
      <c r="AQ195" s="229"/>
      <c r="AR195" s="229"/>
      <c r="AS195" s="229"/>
      <c r="AT195" s="229"/>
      <c r="AU195" s="229"/>
      <c r="AV195" s="229"/>
      <c r="AW195" s="229"/>
      <c r="AX195" s="229"/>
      <c r="AY195" s="229"/>
      <c r="AZ195" s="229"/>
      <c r="BA195" s="229"/>
      <c r="BB195" s="229"/>
      <c r="BC195" s="229"/>
      <c r="BD195" s="229"/>
      <c r="BE195" s="229"/>
      <c r="BF195" s="229"/>
      <c r="BG195" s="229"/>
      <c r="BH195" s="229"/>
      <c r="BI195" s="229"/>
      <c r="BJ195" s="229"/>
      <c r="BK195" s="229"/>
      <c r="BL195" s="229"/>
      <c r="BM195" s="229"/>
      <c r="BN195" s="229"/>
      <c r="BO195" s="229"/>
      <c r="BP195" s="229"/>
      <c r="BQ195" s="229"/>
      <c r="BR195" s="229"/>
      <c r="BS195" s="229"/>
      <c r="BT195" s="229"/>
      <c r="BU195" s="229"/>
      <c r="BV195" s="229"/>
      <c r="BW195" s="229"/>
      <c r="BX195" s="229"/>
      <c r="BY195" s="229"/>
      <c r="BZ195" s="229"/>
      <c r="CA195" s="229"/>
      <c r="CB195" s="229"/>
      <c r="CC195" s="229"/>
      <c r="CD195" s="229"/>
      <c r="CE195" s="229"/>
      <c r="CF195" s="229"/>
      <c r="CG195" s="229"/>
      <c r="CH195" s="229"/>
      <c r="CI195" s="229"/>
      <c r="CJ195" s="229"/>
      <c r="CK195" s="229"/>
      <c r="CL195" s="229"/>
      <c r="CM195" s="229"/>
      <c r="CN195" s="229"/>
      <c r="CO195" s="229"/>
      <c r="CP195" s="229"/>
      <c r="CQ195" s="229"/>
      <c r="CR195" s="229"/>
      <c r="CS195" s="229"/>
      <c r="CT195" s="229"/>
      <c r="CU195" s="229"/>
      <c r="CV195" s="229"/>
      <c r="CW195" s="229"/>
      <c r="CX195" s="229"/>
      <c r="CY195" s="229"/>
      <c r="CZ195" s="229"/>
      <c r="DA195" s="229"/>
      <c r="DB195" s="229"/>
      <c r="DC195" s="229"/>
      <c r="DD195" s="229"/>
      <c r="DE195" s="229"/>
      <c r="DF195" s="229"/>
      <c r="DG195" s="229"/>
      <c r="DH195" s="229"/>
      <c r="DI195" s="229"/>
      <c r="DJ195" s="229"/>
      <c r="DK195" s="229"/>
      <c r="DL195" s="229"/>
      <c r="DM195" s="229"/>
      <c r="DN195" s="229"/>
      <c r="DO195" s="229"/>
      <c r="DP195" s="229"/>
      <c r="DQ195" s="229"/>
      <c r="DR195" s="229"/>
      <c r="DS195" s="229"/>
      <c r="DT195" s="229"/>
      <c r="DU195" s="229"/>
      <c r="DV195" s="229"/>
      <c r="DW195" s="229"/>
      <c r="DX195" s="229"/>
      <c r="DY195" s="229"/>
      <c r="DZ195" s="229"/>
      <c r="EA195" s="229"/>
      <c r="EB195" s="229"/>
      <c r="EC195" s="229"/>
      <c r="ED195" s="229"/>
      <c r="EE195" s="229"/>
      <c r="EF195" s="229"/>
      <c r="EG195" s="229"/>
      <c r="EH195" s="229"/>
      <c r="EI195" s="229"/>
      <c r="EJ195" s="229"/>
      <c r="EK195" s="229"/>
      <c r="EL195" s="229"/>
      <c r="EM195" s="229"/>
      <c r="EN195" s="229"/>
      <c r="EO195" s="229"/>
      <c r="EP195" s="229"/>
      <c r="EQ195" s="229"/>
      <c r="ER195" s="229"/>
      <c r="ES195" s="229"/>
    </row>
    <row r="196" spans="1:149" s="229" customFormat="1">
      <c r="A196" s="242">
        <f t="shared" si="9"/>
        <v>195</v>
      </c>
      <c r="B196" s="403" t="b">
        <f>+C196=D196</f>
        <v>1</v>
      </c>
      <c r="C196" s="404" t="s">
        <v>1864</v>
      </c>
      <c r="D196" s="404" t="s">
        <v>1864</v>
      </c>
      <c r="E196" s="400" t="s">
        <v>2293</v>
      </c>
      <c r="F196" s="399" t="s">
        <v>2310</v>
      </c>
      <c r="G196" s="401" t="s">
        <v>1858</v>
      </c>
      <c r="H196" s="402" t="b">
        <f t="shared" si="7"/>
        <v>1</v>
      </c>
      <c r="I196" s="402">
        <v>45593</v>
      </c>
      <c r="J196" s="402">
        <v>45593</v>
      </c>
      <c r="K196" s="319"/>
      <c r="L196" s="319"/>
    </row>
    <row r="197" spans="1:149">
      <c r="A197" s="242">
        <f t="shared" ref="A197:A238" si="10">1+A196</f>
        <v>196</v>
      </c>
      <c r="B197" s="156" t="b">
        <f>+C197=D197</f>
        <v>1</v>
      </c>
      <c r="C197" s="237" t="s">
        <v>1866</v>
      </c>
      <c r="D197" s="237" t="s">
        <v>1866</v>
      </c>
      <c r="E197" s="398" t="s">
        <v>2170</v>
      </c>
      <c r="F197" s="237" t="s">
        <v>1867</v>
      </c>
      <c r="G197" s="409" t="s">
        <v>1858</v>
      </c>
      <c r="H197" s="250" t="b">
        <f t="shared" si="7"/>
        <v>1</v>
      </c>
      <c r="I197" s="250">
        <v>45590</v>
      </c>
      <c r="J197" s="250">
        <v>45590</v>
      </c>
      <c r="K197" s="319" t="s">
        <v>724</v>
      </c>
      <c r="L197" s="31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  <c r="AJ197" s="229"/>
      <c r="AK197" s="229"/>
      <c r="AL197" s="229"/>
      <c r="AM197" s="229"/>
      <c r="AN197" s="229"/>
      <c r="AO197" s="229"/>
      <c r="AP197" s="229"/>
      <c r="AQ197" s="229"/>
      <c r="AR197" s="229"/>
      <c r="AS197" s="229"/>
      <c r="AT197" s="229"/>
      <c r="AU197" s="229"/>
      <c r="AV197" s="229"/>
      <c r="AW197" s="229"/>
      <c r="AX197" s="229"/>
      <c r="AY197" s="229"/>
      <c r="AZ197" s="229"/>
      <c r="BA197" s="229"/>
      <c r="BB197" s="229"/>
      <c r="BC197" s="229"/>
      <c r="BD197" s="229"/>
      <c r="BE197" s="229"/>
      <c r="BF197" s="229"/>
      <c r="BG197" s="229"/>
      <c r="BH197" s="229"/>
      <c r="BI197" s="229"/>
      <c r="BJ197" s="229"/>
      <c r="BK197" s="229"/>
      <c r="BL197" s="229"/>
      <c r="BM197" s="229"/>
      <c r="BN197" s="229"/>
      <c r="BO197" s="229"/>
      <c r="BP197" s="229"/>
      <c r="BQ197" s="229"/>
      <c r="BR197" s="229"/>
      <c r="BS197" s="229"/>
      <c r="BT197" s="229"/>
      <c r="BU197" s="229"/>
      <c r="BV197" s="229"/>
      <c r="BW197" s="229"/>
      <c r="BX197" s="229"/>
      <c r="BY197" s="229"/>
      <c r="BZ197" s="229"/>
      <c r="CA197" s="229"/>
      <c r="CB197" s="229"/>
      <c r="CC197" s="229"/>
      <c r="CD197" s="229"/>
      <c r="CE197" s="229"/>
      <c r="CF197" s="229"/>
      <c r="CG197" s="229"/>
      <c r="CH197" s="229"/>
      <c r="CI197" s="229"/>
      <c r="CJ197" s="229"/>
      <c r="CK197" s="229"/>
      <c r="CL197" s="229"/>
      <c r="CM197" s="229"/>
      <c r="CN197" s="229"/>
      <c r="CO197" s="229"/>
      <c r="CP197" s="229"/>
      <c r="CQ197" s="229"/>
      <c r="CR197" s="229"/>
      <c r="CS197" s="229"/>
      <c r="CT197" s="229"/>
      <c r="CU197" s="229"/>
      <c r="CV197" s="229"/>
      <c r="CW197" s="229"/>
      <c r="CX197" s="229"/>
      <c r="CY197" s="229"/>
      <c r="CZ197" s="229"/>
      <c r="DA197" s="229"/>
      <c r="DB197" s="229"/>
      <c r="DC197" s="229"/>
      <c r="DD197" s="229"/>
      <c r="DE197" s="229"/>
      <c r="DF197" s="229"/>
      <c r="DG197" s="229"/>
      <c r="DH197" s="229"/>
      <c r="DI197" s="229"/>
      <c r="DJ197" s="229"/>
      <c r="DK197" s="229"/>
      <c r="DL197" s="229"/>
      <c r="DM197" s="229"/>
      <c r="DN197" s="229"/>
      <c r="DO197" s="229"/>
      <c r="DP197" s="229"/>
      <c r="DQ197" s="229"/>
      <c r="DR197" s="229"/>
      <c r="DS197" s="229"/>
      <c r="DT197" s="229"/>
      <c r="DU197" s="229"/>
      <c r="DV197" s="229"/>
      <c r="DW197" s="229"/>
      <c r="DX197" s="229"/>
      <c r="DY197" s="229"/>
      <c r="DZ197" s="229"/>
      <c r="EA197" s="229"/>
      <c r="EB197" s="229"/>
      <c r="EC197" s="229"/>
      <c r="ED197" s="229"/>
      <c r="EE197" s="229"/>
      <c r="EF197" s="229"/>
      <c r="EG197" s="229"/>
      <c r="EH197" s="229"/>
      <c r="EI197" s="229"/>
      <c r="EJ197" s="229"/>
      <c r="EK197" s="229"/>
      <c r="EL197" s="229"/>
      <c r="EM197" s="229"/>
      <c r="EN197" s="229"/>
      <c r="EO197" s="229"/>
      <c r="EP197" s="229"/>
      <c r="EQ197" s="229"/>
      <c r="ER197" s="229"/>
      <c r="ES197" s="229"/>
    </row>
    <row r="198" spans="1:149">
      <c r="A198" s="242">
        <f t="shared" si="10"/>
        <v>197</v>
      </c>
      <c r="B198" s="156" t="b">
        <f>+C198=D198</f>
        <v>1</v>
      </c>
      <c r="C198" s="237" t="s">
        <v>1868</v>
      </c>
      <c r="D198" s="237" t="s">
        <v>1868</v>
      </c>
      <c r="E198" s="398" t="s">
        <v>2170</v>
      </c>
      <c r="F198" s="237" t="s">
        <v>1869</v>
      </c>
      <c r="G198" s="409" t="s">
        <v>1858</v>
      </c>
      <c r="H198" s="250" t="b">
        <f t="shared" si="7"/>
        <v>1</v>
      </c>
      <c r="I198" s="250">
        <v>45590</v>
      </c>
      <c r="J198" s="250">
        <v>45590</v>
      </c>
      <c r="K198" s="319"/>
      <c r="L198" s="31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  <c r="AJ198" s="229"/>
      <c r="AK198" s="229"/>
      <c r="AL198" s="229"/>
      <c r="AM198" s="229"/>
      <c r="AN198" s="229"/>
      <c r="AO198" s="229"/>
      <c r="AP198" s="229"/>
      <c r="AQ198" s="229"/>
      <c r="AR198" s="229"/>
      <c r="AS198" s="229"/>
      <c r="AT198" s="229"/>
      <c r="AU198" s="229"/>
      <c r="AV198" s="229"/>
      <c r="AW198" s="229"/>
      <c r="AX198" s="229"/>
      <c r="AY198" s="229"/>
      <c r="AZ198" s="229"/>
      <c r="BA198" s="229"/>
      <c r="BB198" s="229"/>
      <c r="BC198" s="229"/>
      <c r="BD198" s="229"/>
      <c r="BE198" s="229"/>
      <c r="BF198" s="229"/>
      <c r="BG198" s="229"/>
      <c r="BH198" s="229"/>
      <c r="BI198" s="229"/>
      <c r="BJ198" s="229"/>
      <c r="BK198" s="229"/>
      <c r="BL198" s="229"/>
      <c r="BM198" s="229"/>
      <c r="BN198" s="229"/>
      <c r="BO198" s="229"/>
      <c r="BP198" s="229"/>
      <c r="BQ198" s="229"/>
      <c r="BR198" s="229"/>
      <c r="BS198" s="229"/>
      <c r="BT198" s="229"/>
      <c r="BU198" s="229"/>
      <c r="BV198" s="229"/>
      <c r="BW198" s="229"/>
      <c r="BX198" s="229"/>
      <c r="BY198" s="229"/>
      <c r="BZ198" s="229"/>
      <c r="CA198" s="229"/>
      <c r="CB198" s="229"/>
      <c r="CC198" s="229"/>
      <c r="CD198" s="229"/>
      <c r="CE198" s="229"/>
      <c r="CF198" s="229"/>
      <c r="CG198" s="229"/>
      <c r="CH198" s="229"/>
      <c r="CI198" s="229"/>
      <c r="CJ198" s="229"/>
      <c r="CK198" s="229"/>
      <c r="CL198" s="229"/>
      <c r="CM198" s="229"/>
      <c r="CN198" s="229"/>
      <c r="CO198" s="229"/>
      <c r="CP198" s="229"/>
      <c r="CQ198" s="229"/>
      <c r="CR198" s="229"/>
      <c r="CS198" s="229"/>
      <c r="CT198" s="229"/>
      <c r="CU198" s="229"/>
      <c r="CV198" s="229"/>
      <c r="CW198" s="229"/>
      <c r="CX198" s="229"/>
      <c r="CY198" s="229"/>
      <c r="CZ198" s="229"/>
      <c r="DA198" s="229"/>
      <c r="DB198" s="229"/>
      <c r="DC198" s="229"/>
      <c r="DD198" s="229"/>
      <c r="DE198" s="229"/>
      <c r="DF198" s="229"/>
      <c r="DG198" s="229"/>
      <c r="DH198" s="229"/>
      <c r="DI198" s="229"/>
      <c r="DJ198" s="229"/>
      <c r="DK198" s="229"/>
      <c r="DL198" s="229"/>
      <c r="DM198" s="229"/>
      <c r="DN198" s="229"/>
      <c r="DO198" s="229"/>
      <c r="DP198" s="229"/>
      <c r="DQ198" s="229"/>
      <c r="DR198" s="229"/>
      <c r="DS198" s="229"/>
      <c r="DT198" s="229"/>
      <c r="DU198" s="229"/>
      <c r="DV198" s="229"/>
      <c r="DW198" s="229"/>
      <c r="DX198" s="229"/>
      <c r="DY198" s="229"/>
      <c r="DZ198" s="229"/>
      <c r="EA198" s="229"/>
      <c r="EB198" s="229"/>
      <c r="EC198" s="229"/>
      <c r="ED198" s="229"/>
      <c r="EE198" s="229"/>
      <c r="EF198" s="229"/>
      <c r="EG198" s="229"/>
      <c r="EH198" s="229"/>
      <c r="EI198" s="229"/>
      <c r="EJ198" s="229"/>
      <c r="EK198" s="229"/>
      <c r="EL198" s="229"/>
      <c r="EM198" s="229"/>
      <c r="EN198" s="229"/>
      <c r="EO198" s="229"/>
      <c r="EP198" s="229"/>
      <c r="EQ198" s="229"/>
      <c r="ER198" s="229"/>
      <c r="ES198" s="229"/>
    </row>
    <row r="199" spans="1:149">
      <c r="A199" s="242">
        <f t="shared" si="10"/>
        <v>198</v>
      </c>
      <c r="B199" s="156" t="b">
        <f>+C199=D199</f>
        <v>1</v>
      </c>
      <c r="C199" s="237" t="s">
        <v>1870</v>
      </c>
      <c r="D199" s="237" t="s">
        <v>1870</v>
      </c>
      <c r="E199" s="398" t="s">
        <v>2170</v>
      </c>
      <c r="F199" s="237" t="s">
        <v>1871</v>
      </c>
      <c r="G199" s="409" t="s">
        <v>1858</v>
      </c>
      <c r="H199" s="250" t="b">
        <f t="shared" si="7"/>
        <v>1</v>
      </c>
      <c r="I199" s="250">
        <v>45595</v>
      </c>
      <c r="J199" s="250">
        <v>45595</v>
      </c>
      <c r="K199" s="319" t="s">
        <v>1872</v>
      </c>
      <c r="L199" s="319" t="s">
        <v>2311</v>
      </c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  <c r="AJ199" s="229"/>
      <c r="AK199" s="229"/>
      <c r="AL199" s="229"/>
      <c r="AM199" s="229"/>
      <c r="AN199" s="229"/>
      <c r="AO199" s="229"/>
      <c r="AP199" s="229"/>
      <c r="AQ199" s="229"/>
      <c r="AR199" s="229"/>
      <c r="AS199" s="229"/>
      <c r="AT199" s="229"/>
      <c r="AU199" s="229"/>
      <c r="AV199" s="229"/>
      <c r="AW199" s="229"/>
      <c r="AX199" s="229"/>
      <c r="AY199" s="229"/>
      <c r="AZ199" s="229"/>
      <c r="BA199" s="229"/>
      <c r="BB199" s="229"/>
      <c r="BC199" s="229"/>
      <c r="BD199" s="229"/>
      <c r="BE199" s="229"/>
      <c r="BF199" s="229"/>
      <c r="BG199" s="229"/>
      <c r="BH199" s="229"/>
      <c r="BI199" s="229"/>
      <c r="BJ199" s="229"/>
      <c r="BK199" s="229"/>
      <c r="BL199" s="229"/>
      <c r="BM199" s="229"/>
      <c r="BN199" s="229"/>
      <c r="BO199" s="229"/>
      <c r="BP199" s="229"/>
      <c r="BQ199" s="229"/>
      <c r="BR199" s="229"/>
      <c r="BS199" s="229"/>
      <c r="BT199" s="229"/>
      <c r="BU199" s="229"/>
      <c r="BV199" s="229"/>
      <c r="BW199" s="229"/>
      <c r="BX199" s="229"/>
      <c r="BY199" s="229"/>
      <c r="BZ199" s="229"/>
      <c r="CA199" s="229"/>
      <c r="CB199" s="229"/>
      <c r="CC199" s="229"/>
      <c r="CD199" s="229"/>
      <c r="CE199" s="229"/>
      <c r="CF199" s="229"/>
      <c r="CG199" s="229"/>
      <c r="CH199" s="229"/>
      <c r="CI199" s="229"/>
      <c r="CJ199" s="229"/>
      <c r="CK199" s="229"/>
      <c r="CL199" s="229"/>
      <c r="CM199" s="229"/>
      <c r="CN199" s="229"/>
      <c r="CO199" s="229"/>
      <c r="CP199" s="229"/>
      <c r="CQ199" s="229"/>
      <c r="CR199" s="229"/>
      <c r="CS199" s="229"/>
      <c r="CT199" s="229"/>
      <c r="CU199" s="229"/>
      <c r="CV199" s="229"/>
      <c r="CW199" s="229"/>
      <c r="CX199" s="229"/>
      <c r="CY199" s="229"/>
      <c r="CZ199" s="229"/>
      <c r="DA199" s="229"/>
      <c r="DB199" s="229"/>
      <c r="DC199" s="229"/>
      <c r="DD199" s="229"/>
      <c r="DE199" s="229"/>
      <c r="DF199" s="229"/>
      <c r="DG199" s="229"/>
      <c r="DH199" s="229"/>
      <c r="DI199" s="229"/>
      <c r="DJ199" s="229"/>
      <c r="DK199" s="229"/>
      <c r="DL199" s="229"/>
      <c r="DM199" s="229"/>
      <c r="DN199" s="229"/>
      <c r="DO199" s="229"/>
      <c r="DP199" s="229"/>
      <c r="DQ199" s="229"/>
      <c r="DR199" s="229"/>
      <c r="DS199" s="229"/>
      <c r="DT199" s="229"/>
      <c r="DU199" s="229"/>
      <c r="DV199" s="229"/>
      <c r="DW199" s="229"/>
      <c r="DX199" s="229"/>
      <c r="DY199" s="229"/>
      <c r="DZ199" s="229"/>
      <c r="EA199" s="229"/>
      <c r="EB199" s="229"/>
      <c r="EC199" s="229"/>
      <c r="ED199" s="229"/>
      <c r="EE199" s="229"/>
      <c r="EF199" s="229"/>
      <c r="EG199" s="229"/>
      <c r="EH199" s="229"/>
      <c r="EI199" s="229"/>
      <c r="EJ199" s="229"/>
      <c r="EK199" s="229"/>
      <c r="EL199" s="229"/>
      <c r="EM199" s="229"/>
      <c r="EN199" s="229"/>
      <c r="EO199" s="229"/>
      <c r="EP199" s="229"/>
      <c r="EQ199" s="229"/>
      <c r="ER199" s="229"/>
      <c r="ES199" s="229"/>
    </row>
    <row r="200" spans="1:149">
      <c r="A200" s="242">
        <f t="shared" si="10"/>
        <v>199</v>
      </c>
      <c r="B200" s="156" t="b">
        <f>+C200=D200</f>
        <v>1</v>
      </c>
      <c r="C200" s="237" t="s">
        <v>1873</v>
      </c>
      <c r="D200" s="237" t="s">
        <v>1873</v>
      </c>
      <c r="E200" s="398" t="s">
        <v>2170</v>
      </c>
      <c r="F200" s="237" t="s">
        <v>1874</v>
      </c>
      <c r="G200" s="409" t="s">
        <v>1858</v>
      </c>
      <c r="H200" s="250" t="b">
        <f t="shared" si="7"/>
        <v>1</v>
      </c>
      <c r="I200" s="250">
        <v>45590</v>
      </c>
      <c r="J200" s="250">
        <v>45590</v>
      </c>
      <c r="K200" s="319" t="s">
        <v>1494</v>
      </c>
      <c r="L200" s="31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  <c r="AJ200" s="229"/>
      <c r="AK200" s="229"/>
      <c r="AL200" s="229"/>
      <c r="AM200" s="229"/>
      <c r="AN200" s="229"/>
      <c r="AO200" s="229"/>
      <c r="AP200" s="229"/>
      <c r="AQ200" s="229"/>
      <c r="AR200" s="229"/>
      <c r="AS200" s="229"/>
      <c r="AT200" s="229"/>
      <c r="AU200" s="229"/>
      <c r="AV200" s="229"/>
      <c r="AW200" s="229"/>
      <c r="AX200" s="229"/>
      <c r="AY200" s="229"/>
      <c r="AZ200" s="229"/>
      <c r="BA200" s="229"/>
      <c r="BB200" s="229"/>
      <c r="BC200" s="229"/>
      <c r="BD200" s="229"/>
      <c r="BE200" s="229"/>
      <c r="BF200" s="229"/>
      <c r="BG200" s="229"/>
      <c r="BH200" s="229"/>
      <c r="BI200" s="229"/>
      <c r="BJ200" s="229"/>
      <c r="BK200" s="229"/>
      <c r="BL200" s="229"/>
      <c r="BM200" s="229"/>
      <c r="BN200" s="229"/>
      <c r="BO200" s="229"/>
      <c r="BP200" s="229"/>
      <c r="BQ200" s="229"/>
      <c r="BR200" s="229"/>
      <c r="BS200" s="229"/>
      <c r="BT200" s="229"/>
      <c r="BU200" s="229"/>
      <c r="BV200" s="229"/>
      <c r="BW200" s="229"/>
      <c r="BX200" s="229"/>
      <c r="BY200" s="229"/>
      <c r="BZ200" s="229"/>
      <c r="CA200" s="229"/>
      <c r="CB200" s="229"/>
      <c r="CC200" s="229"/>
      <c r="CD200" s="229"/>
      <c r="CE200" s="229"/>
      <c r="CF200" s="229"/>
      <c r="CG200" s="229"/>
      <c r="CH200" s="229"/>
      <c r="CI200" s="229"/>
      <c r="CJ200" s="229"/>
      <c r="CK200" s="229"/>
      <c r="CL200" s="229"/>
      <c r="CM200" s="229"/>
      <c r="CN200" s="229"/>
      <c r="CO200" s="229"/>
      <c r="CP200" s="229"/>
      <c r="CQ200" s="229"/>
      <c r="CR200" s="229"/>
      <c r="CS200" s="229"/>
      <c r="CT200" s="229"/>
      <c r="CU200" s="229"/>
      <c r="CV200" s="229"/>
      <c r="CW200" s="229"/>
      <c r="CX200" s="229"/>
      <c r="CY200" s="229"/>
      <c r="CZ200" s="229"/>
      <c r="DA200" s="229"/>
      <c r="DB200" s="229"/>
      <c r="DC200" s="229"/>
      <c r="DD200" s="229"/>
      <c r="DE200" s="229"/>
      <c r="DF200" s="229"/>
      <c r="DG200" s="229"/>
      <c r="DH200" s="229"/>
      <c r="DI200" s="229"/>
      <c r="DJ200" s="229"/>
      <c r="DK200" s="229"/>
      <c r="DL200" s="229"/>
      <c r="DM200" s="229"/>
      <c r="DN200" s="229"/>
      <c r="DO200" s="229"/>
      <c r="DP200" s="229"/>
      <c r="DQ200" s="229"/>
      <c r="DR200" s="229"/>
      <c r="DS200" s="229"/>
      <c r="DT200" s="229"/>
      <c r="DU200" s="229"/>
      <c r="DV200" s="229"/>
      <c r="DW200" s="229"/>
      <c r="DX200" s="229"/>
      <c r="DY200" s="229"/>
      <c r="DZ200" s="229"/>
      <c r="EA200" s="229"/>
      <c r="EB200" s="229"/>
      <c r="EC200" s="229"/>
      <c r="ED200" s="229"/>
      <c r="EE200" s="229"/>
      <c r="EF200" s="229"/>
      <c r="EG200" s="229"/>
      <c r="EH200" s="229"/>
      <c r="EI200" s="229"/>
      <c r="EJ200" s="229"/>
      <c r="EK200" s="229"/>
      <c r="EL200" s="229"/>
      <c r="EM200" s="229"/>
      <c r="EN200" s="229"/>
      <c r="EO200" s="229"/>
      <c r="EP200" s="229"/>
      <c r="EQ200" s="229"/>
      <c r="ER200" s="229"/>
      <c r="ES200" s="229"/>
    </row>
    <row r="201" spans="1:149" s="229" customFormat="1">
      <c r="A201" s="242">
        <f t="shared" si="10"/>
        <v>200</v>
      </c>
      <c r="B201" s="156" t="b">
        <f>+C201=D201</f>
        <v>1</v>
      </c>
      <c r="C201" s="237" t="s">
        <v>1875</v>
      </c>
      <c r="D201" s="397" t="s">
        <v>1875</v>
      </c>
      <c r="E201" s="398" t="s">
        <v>2170</v>
      </c>
      <c r="F201" s="397" t="s">
        <v>1876</v>
      </c>
      <c r="G201" s="405" t="s">
        <v>1858</v>
      </c>
      <c r="H201" s="250" t="b">
        <f t="shared" si="7"/>
        <v>1</v>
      </c>
      <c r="I201" s="250">
        <v>45590</v>
      </c>
      <c r="J201" s="250">
        <v>45590</v>
      </c>
      <c r="K201" s="319"/>
      <c r="L201" s="319"/>
    </row>
    <row r="202" spans="1:149">
      <c r="A202" s="242">
        <f t="shared" si="10"/>
        <v>201</v>
      </c>
      <c r="B202" s="156" t="b">
        <f>+C202=D202</f>
        <v>1</v>
      </c>
      <c r="C202" s="237" t="s">
        <v>1879</v>
      </c>
      <c r="D202" s="397" t="s">
        <v>1879</v>
      </c>
      <c r="E202" s="398" t="s">
        <v>2170</v>
      </c>
      <c r="F202" s="397" t="s">
        <v>1880</v>
      </c>
      <c r="G202" s="405" t="s">
        <v>1858</v>
      </c>
      <c r="H202" s="250" t="b">
        <f t="shared" si="7"/>
        <v>1</v>
      </c>
      <c r="I202" s="250">
        <v>45593</v>
      </c>
      <c r="J202" s="250">
        <v>45593</v>
      </c>
      <c r="K202" s="319"/>
      <c r="L202" s="31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  <c r="AJ202" s="229"/>
      <c r="AK202" s="229"/>
      <c r="AL202" s="229"/>
      <c r="AM202" s="229"/>
      <c r="AN202" s="229"/>
      <c r="AO202" s="229"/>
      <c r="AP202" s="229"/>
      <c r="AQ202" s="229"/>
      <c r="AR202" s="229"/>
      <c r="AS202" s="229"/>
      <c r="AT202" s="229"/>
      <c r="AU202" s="229"/>
      <c r="AV202" s="229"/>
      <c r="AW202" s="229"/>
      <c r="AX202" s="229"/>
      <c r="AY202" s="229"/>
      <c r="AZ202" s="229"/>
      <c r="BA202" s="229"/>
      <c r="BB202" s="229"/>
      <c r="BC202" s="229"/>
      <c r="BD202" s="229"/>
      <c r="BE202" s="229"/>
      <c r="BF202" s="229"/>
      <c r="BG202" s="229"/>
      <c r="BH202" s="229"/>
      <c r="BI202" s="229"/>
      <c r="BJ202" s="229"/>
      <c r="BK202" s="229"/>
      <c r="BL202" s="229"/>
      <c r="BM202" s="229"/>
      <c r="BN202" s="229"/>
      <c r="BO202" s="229"/>
      <c r="BP202" s="229"/>
      <c r="BQ202" s="229"/>
      <c r="BR202" s="229"/>
      <c r="BS202" s="229"/>
      <c r="BT202" s="229"/>
      <c r="BU202" s="229"/>
      <c r="BV202" s="229"/>
      <c r="BW202" s="229"/>
      <c r="BX202" s="229"/>
      <c r="BY202" s="229"/>
      <c r="BZ202" s="229"/>
      <c r="CA202" s="229"/>
      <c r="CB202" s="229"/>
      <c r="CC202" s="229"/>
      <c r="CD202" s="229"/>
      <c r="CE202" s="229"/>
      <c r="CF202" s="229"/>
      <c r="CG202" s="229"/>
      <c r="CH202" s="229"/>
      <c r="CI202" s="229"/>
      <c r="CJ202" s="229"/>
      <c r="CK202" s="229"/>
      <c r="CL202" s="229"/>
      <c r="CM202" s="229"/>
      <c r="CN202" s="229"/>
      <c r="CO202" s="229"/>
      <c r="CP202" s="229"/>
      <c r="CQ202" s="229"/>
      <c r="CR202" s="229"/>
      <c r="CS202" s="229"/>
      <c r="CT202" s="229"/>
      <c r="CU202" s="229"/>
      <c r="CV202" s="229"/>
      <c r="CW202" s="229"/>
      <c r="CX202" s="229"/>
      <c r="CY202" s="229"/>
      <c r="CZ202" s="229"/>
      <c r="DA202" s="229"/>
      <c r="DB202" s="229"/>
      <c r="DC202" s="229"/>
      <c r="DD202" s="229"/>
      <c r="DE202" s="229"/>
      <c r="DF202" s="229"/>
      <c r="DG202" s="229"/>
      <c r="DH202" s="229"/>
      <c r="DI202" s="229"/>
      <c r="DJ202" s="229"/>
      <c r="DK202" s="229"/>
      <c r="DL202" s="229"/>
      <c r="DM202" s="229"/>
      <c r="DN202" s="229"/>
      <c r="DO202" s="229"/>
      <c r="DP202" s="229"/>
      <c r="DQ202" s="229"/>
      <c r="DR202" s="229"/>
      <c r="DS202" s="229"/>
      <c r="DT202" s="229"/>
      <c r="DU202" s="229"/>
      <c r="DV202" s="229"/>
      <c r="DW202" s="229"/>
      <c r="DX202" s="229"/>
      <c r="DY202" s="229"/>
      <c r="DZ202" s="229"/>
      <c r="EA202" s="229"/>
      <c r="EB202" s="229"/>
      <c r="EC202" s="229"/>
      <c r="ED202" s="229"/>
      <c r="EE202" s="229"/>
      <c r="EF202" s="229"/>
      <c r="EG202" s="229"/>
      <c r="EH202" s="229"/>
      <c r="EI202" s="229"/>
      <c r="EJ202" s="229"/>
      <c r="EK202" s="229"/>
      <c r="EL202" s="229"/>
      <c r="EM202" s="229"/>
      <c r="EN202" s="229"/>
      <c r="EO202" s="229"/>
      <c r="EP202" s="229"/>
      <c r="EQ202" s="229"/>
      <c r="ER202" s="229"/>
      <c r="ES202" s="229"/>
    </row>
    <row r="203" spans="1:149">
      <c r="A203" s="242">
        <f t="shared" si="10"/>
        <v>202</v>
      </c>
      <c r="B203" s="156" t="b">
        <f>+C203=D203</f>
        <v>1</v>
      </c>
      <c r="C203" s="237" t="s">
        <v>1881</v>
      </c>
      <c r="D203" s="397" t="s">
        <v>1881</v>
      </c>
      <c r="E203" s="398" t="s">
        <v>2312</v>
      </c>
      <c r="F203" s="397" t="s">
        <v>1882</v>
      </c>
      <c r="G203" s="405" t="s">
        <v>1858</v>
      </c>
      <c r="H203" s="250" t="b">
        <f t="shared" si="7"/>
        <v>1</v>
      </c>
      <c r="I203" s="250">
        <v>45593</v>
      </c>
      <c r="J203" s="250">
        <v>45593</v>
      </c>
      <c r="K203" s="319"/>
      <c r="L203" s="31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  <c r="AJ203" s="229"/>
      <c r="AK203" s="229"/>
      <c r="AL203" s="229"/>
      <c r="AM203" s="229"/>
      <c r="AN203" s="229"/>
      <c r="AO203" s="229"/>
      <c r="AP203" s="229"/>
      <c r="AQ203" s="229"/>
      <c r="AR203" s="229"/>
      <c r="AS203" s="229"/>
      <c r="AT203" s="229"/>
      <c r="AU203" s="229"/>
      <c r="AV203" s="229"/>
      <c r="AW203" s="229"/>
      <c r="AX203" s="229"/>
      <c r="AY203" s="229"/>
      <c r="AZ203" s="229"/>
      <c r="BA203" s="229"/>
      <c r="BB203" s="229"/>
      <c r="BC203" s="229"/>
      <c r="BD203" s="229"/>
      <c r="BE203" s="229"/>
      <c r="BF203" s="229"/>
      <c r="BG203" s="229"/>
      <c r="BH203" s="229"/>
      <c r="BI203" s="229"/>
      <c r="BJ203" s="229"/>
      <c r="BK203" s="229"/>
      <c r="BL203" s="229"/>
      <c r="BM203" s="229"/>
      <c r="BN203" s="229"/>
      <c r="BO203" s="229"/>
      <c r="BP203" s="229"/>
      <c r="BQ203" s="229"/>
      <c r="BR203" s="229"/>
      <c r="BS203" s="229"/>
      <c r="BT203" s="229"/>
      <c r="BU203" s="229"/>
      <c r="BV203" s="229"/>
      <c r="BW203" s="229"/>
      <c r="BX203" s="229"/>
      <c r="BY203" s="229"/>
      <c r="BZ203" s="229"/>
      <c r="CA203" s="229"/>
      <c r="CB203" s="229"/>
      <c r="CC203" s="229"/>
      <c r="CD203" s="229"/>
      <c r="CE203" s="229"/>
      <c r="CF203" s="229"/>
      <c r="CG203" s="229"/>
      <c r="CH203" s="229"/>
      <c r="CI203" s="229"/>
      <c r="CJ203" s="229"/>
      <c r="CK203" s="229"/>
      <c r="CL203" s="229"/>
      <c r="CM203" s="229"/>
      <c r="CN203" s="229"/>
      <c r="CO203" s="229"/>
      <c r="CP203" s="229"/>
      <c r="CQ203" s="229"/>
      <c r="CR203" s="229"/>
      <c r="CS203" s="229"/>
      <c r="CT203" s="229"/>
      <c r="CU203" s="229"/>
      <c r="CV203" s="229"/>
      <c r="CW203" s="229"/>
      <c r="CX203" s="229"/>
      <c r="CY203" s="229"/>
      <c r="CZ203" s="229"/>
      <c r="DA203" s="229"/>
      <c r="DB203" s="229"/>
      <c r="DC203" s="229"/>
      <c r="DD203" s="229"/>
      <c r="DE203" s="229"/>
      <c r="DF203" s="229"/>
      <c r="DG203" s="229"/>
      <c r="DH203" s="229"/>
      <c r="DI203" s="229"/>
      <c r="DJ203" s="229"/>
      <c r="DK203" s="229"/>
      <c r="DL203" s="229"/>
      <c r="DM203" s="229"/>
      <c r="DN203" s="229"/>
      <c r="DO203" s="229"/>
      <c r="DP203" s="229"/>
      <c r="DQ203" s="229"/>
      <c r="DR203" s="229"/>
      <c r="DS203" s="229"/>
      <c r="DT203" s="229"/>
      <c r="DU203" s="229"/>
      <c r="DV203" s="229"/>
      <c r="DW203" s="229"/>
      <c r="DX203" s="229"/>
      <c r="DY203" s="229"/>
      <c r="DZ203" s="229"/>
      <c r="EA203" s="229"/>
      <c r="EB203" s="229"/>
      <c r="EC203" s="229"/>
      <c r="ED203" s="229"/>
      <c r="EE203" s="229"/>
      <c r="EF203" s="229"/>
      <c r="EG203" s="229"/>
      <c r="EH203" s="229"/>
      <c r="EI203" s="229"/>
      <c r="EJ203" s="229"/>
      <c r="EK203" s="229"/>
      <c r="EL203" s="229"/>
      <c r="EM203" s="229"/>
      <c r="EN203" s="229"/>
      <c r="EO203" s="229"/>
      <c r="EP203" s="229"/>
      <c r="EQ203" s="229"/>
      <c r="ER203" s="229"/>
      <c r="ES203" s="229"/>
    </row>
    <row r="204" spans="1:149">
      <c r="A204" s="242">
        <f t="shared" si="10"/>
        <v>203</v>
      </c>
      <c r="B204" s="156" t="b">
        <f>+C204=D204</f>
        <v>1</v>
      </c>
      <c r="C204" s="237" t="s">
        <v>1883</v>
      </c>
      <c r="D204" s="397" t="s">
        <v>1883</v>
      </c>
      <c r="E204" s="398" t="s">
        <v>2170</v>
      </c>
      <c r="F204" s="397" t="s">
        <v>1884</v>
      </c>
      <c r="G204" s="405" t="s">
        <v>1858</v>
      </c>
      <c r="H204" s="250" t="b">
        <f t="shared" si="7"/>
        <v>1</v>
      </c>
      <c r="I204" s="250">
        <v>45593</v>
      </c>
      <c r="J204" s="250">
        <v>45593</v>
      </c>
      <c r="K204" s="319"/>
      <c r="L204" s="31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  <c r="AJ204" s="229"/>
      <c r="AK204" s="229"/>
      <c r="AL204" s="229"/>
      <c r="AM204" s="229"/>
      <c r="AN204" s="229"/>
      <c r="AO204" s="229"/>
      <c r="AP204" s="229"/>
      <c r="AQ204" s="229"/>
      <c r="AR204" s="229"/>
      <c r="AS204" s="229"/>
      <c r="AT204" s="229"/>
      <c r="AU204" s="229"/>
      <c r="AV204" s="229"/>
      <c r="AW204" s="229"/>
      <c r="AX204" s="229"/>
      <c r="AY204" s="229"/>
      <c r="AZ204" s="229"/>
      <c r="BA204" s="229"/>
      <c r="BB204" s="229"/>
      <c r="BC204" s="229"/>
      <c r="BD204" s="229"/>
      <c r="BE204" s="229"/>
      <c r="BF204" s="229"/>
      <c r="BG204" s="229"/>
      <c r="BH204" s="229"/>
      <c r="BI204" s="229"/>
      <c r="BJ204" s="229"/>
      <c r="BK204" s="229"/>
      <c r="BL204" s="229"/>
      <c r="BM204" s="229"/>
      <c r="BN204" s="229"/>
      <c r="BO204" s="229"/>
      <c r="BP204" s="229"/>
      <c r="BQ204" s="229"/>
      <c r="BR204" s="229"/>
      <c r="BS204" s="229"/>
      <c r="BT204" s="229"/>
      <c r="BU204" s="229"/>
      <c r="BV204" s="229"/>
      <c r="BW204" s="229"/>
      <c r="BX204" s="229"/>
      <c r="BY204" s="229"/>
      <c r="BZ204" s="229"/>
      <c r="CA204" s="229"/>
      <c r="CB204" s="229"/>
      <c r="CC204" s="229"/>
      <c r="CD204" s="229"/>
      <c r="CE204" s="229"/>
      <c r="CF204" s="229"/>
      <c r="CG204" s="229"/>
      <c r="CH204" s="229"/>
      <c r="CI204" s="229"/>
      <c r="CJ204" s="229"/>
      <c r="CK204" s="229"/>
      <c r="CL204" s="229"/>
      <c r="CM204" s="229"/>
      <c r="CN204" s="229"/>
      <c r="CO204" s="229"/>
      <c r="CP204" s="229"/>
      <c r="CQ204" s="229"/>
      <c r="CR204" s="229"/>
      <c r="CS204" s="229"/>
      <c r="CT204" s="229"/>
      <c r="CU204" s="229"/>
      <c r="CV204" s="229"/>
      <c r="CW204" s="229"/>
      <c r="CX204" s="229"/>
      <c r="CY204" s="229"/>
      <c r="CZ204" s="229"/>
      <c r="DA204" s="229"/>
      <c r="DB204" s="229"/>
      <c r="DC204" s="229"/>
      <c r="DD204" s="229"/>
      <c r="DE204" s="229"/>
      <c r="DF204" s="229"/>
      <c r="DG204" s="229"/>
      <c r="DH204" s="229"/>
      <c r="DI204" s="229"/>
      <c r="DJ204" s="229"/>
      <c r="DK204" s="229"/>
      <c r="DL204" s="229"/>
      <c r="DM204" s="229"/>
      <c r="DN204" s="229"/>
      <c r="DO204" s="229"/>
      <c r="DP204" s="229"/>
      <c r="DQ204" s="229"/>
      <c r="DR204" s="229"/>
      <c r="DS204" s="229"/>
      <c r="DT204" s="229"/>
      <c r="DU204" s="229"/>
      <c r="DV204" s="229"/>
      <c r="DW204" s="229"/>
      <c r="DX204" s="229"/>
      <c r="DY204" s="229"/>
      <c r="DZ204" s="229"/>
      <c r="EA204" s="229"/>
      <c r="EB204" s="229"/>
      <c r="EC204" s="229"/>
      <c r="ED204" s="229"/>
      <c r="EE204" s="229"/>
      <c r="EF204" s="229"/>
      <c r="EG204" s="229"/>
      <c r="EH204" s="229"/>
      <c r="EI204" s="229"/>
      <c r="EJ204" s="229"/>
      <c r="EK204" s="229"/>
      <c r="EL204" s="229"/>
      <c r="EM204" s="229"/>
      <c r="EN204" s="229"/>
      <c r="EO204" s="229"/>
      <c r="EP204" s="229"/>
      <c r="EQ204" s="229"/>
      <c r="ER204" s="229"/>
      <c r="ES204" s="229"/>
    </row>
    <row r="205" spans="1:149">
      <c r="A205" s="242">
        <f t="shared" si="10"/>
        <v>204</v>
      </c>
      <c r="B205" s="156" t="b">
        <f>+C205=D205</f>
        <v>1</v>
      </c>
      <c r="C205" s="237" t="s">
        <v>1885</v>
      </c>
      <c r="D205" s="397" t="s">
        <v>1885</v>
      </c>
      <c r="E205" s="398" t="s">
        <v>2170</v>
      </c>
      <c r="F205" s="397" t="s">
        <v>1886</v>
      </c>
      <c r="G205" s="405" t="s">
        <v>1858</v>
      </c>
      <c r="H205" s="250" t="b">
        <f t="shared" si="7"/>
        <v>1</v>
      </c>
      <c r="I205" s="250">
        <v>45593</v>
      </c>
      <c r="J205" s="250">
        <v>45593</v>
      </c>
      <c r="K205" s="319"/>
      <c r="L205" s="31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  <c r="AJ205" s="229"/>
      <c r="AK205" s="229"/>
      <c r="AL205" s="229"/>
      <c r="AM205" s="229"/>
      <c r="AN205" s="229"/>
      <c r="AO205" s="229"/>
      <c r="AP205" s="229"/>
      <c r="AQ205" s="229"/>
      <c r="AR205" s="229"/>
      <c r="AS205" s="229"/>
      <c r="AT205" s="229"/>
      <c r="AU205" s="229"/>
      <c r="AV205" s="229"/>
      <c r="AW205" s="229"/>
      <c r="AX205" s="229"/>
      <c r="AY205" s="229"/>
      <c r="AZ205" s="229"/>
      <c r="BA205" s="229"/>
      <c r="BB205" s="229"/>
      <c r="BC205" s="229"/>
      <c r="BD205" s="229"/>
      <c r="BE205" s="229"/>
      <c r="BF205" s="229"/>
      <c r="BG205" s="229"/>
      <c r="BH205" s="229"/>
      <c r="BI205" s="229"/>
      <c r="BJ205" s="229"/>
      <c r="BK205" s="229"/>
      <c r="BL205" s="229"/>
      <c r="BM205" s="229"/>
      <c r="BN205" s="229"/>
      <c r="BO205" s="229"/>
      <c r="BP205" s="229"/>
      <c r="BQ205" s="229"/>
      <c r="BR205" s="229"/>
      <c r="BS205" s="229"/>
      <c r="BT205" s="229"/>
      <c r="BU205" s="229"/>
      <c r="BV205" s="229"/>
      <c r="BW205" s="229"/>
      <c r="BX205" s="229"/>
      <c r="BY205" s="229"/>
      <c r="BZ205" s="229"/>
      <c r="CA205" s="229"/>
      <c r="CB205" s="229"/>
      <c r="CC205" s="229"/>
      <c r="CD205" s="229"/>
      <c r="CE205" s="229"/>
      <c r="CF205" s="229"/>
      <c r="CG205" s="229"/>
      <c r="CH205" s="229"/>
      <c r="CI205" s="229"/>
      <c r="CJ205" s="229"/>
      <c r="CK205" s="229"/>
      <c r="CL205" s="229"/>
      <c r="CM205" s="229"/>
      <c r="CN205" s="229"/>
      <c r="CO205" s="229"/>
      <c r="CP205" s="229"/>
      <c r="CQ205" s="229"/>
      <c r="CR205" s="229"/>
      <c r="CS205" s="229"/>
      <c r="CT205" s="229"/>
      <c r="CU205" s="229"/>
      <c r="CV205" s="229"/>
      <c r="CW205" s="229"/>
      <c r="CX205" s="229"/>
      <c r="CY205" s="229"/>
      <c r="CZ205" s="229"/>
      <c r="DA205" s="229"/>
      <c r="DB205" s="229"/>
      <c r="DC205" s="229"/>
      <c r="DD205" s="229"/>
      <c r="DE205" s="229"/>
      <c r="DF205" s="229"/>
      <c r="DG205" s="229"/>
      <c r="DH205" s="229"/>
      <c r="DI205" s="229"/>
      <c r="DJ205" s="229"/>
      <c r="DK205" s="229"/>
      <c r="DL205" s="229"/>
      <c r="DM205" s="229"/>
      <c r="DN205" s="229"/>
      <c r="DO205" s="229"/>
      <c r="DP205" s="229"/>
      <c r="DQ205" s="229"/>
      <c r="DR205" s="229"/>
      <c r="DS205" s="229"/>
      <c r="DT205" s="229"/>
      <c r="DU205" s="229"/>
      <c r="DV205" s="229"/>
      <c r="DW205" s="229"/>
      <c r="DX205" s="229"/>
      <c r="DY205" s="229"/>
      <c r="DZ205" s="229"/>
      <c r="EA205" s="229"/>
      <c r="EB205" s="229"/>
      <c r="EC205" s="229"/>
      <c r="ED205" s="229"/>
      <c r="EE205" s="229"/>
      <c r="EF205" s="229"/>
      <c r="EG205" s="229"/>
      <c r="EH205" s="229"/>
      <c r="EI205" s="229"/>
      <c r="EJ205" s="229"/>
      <c r="EK205" s="229"/>
      <c r="EL205" s="229"/>
      <c r="EM205" s="229"/>
      <c r="EN205" s="229"/>
      <c r="EO205" s="229"/>
      <c r="EP205" s="229"/>
      <c r="EQ205" s="229"/>
      <c r="ER205" s="229"/>
      <c r="ES205" s="229"/>
    </row>
    <row r="206" spans="1:149">
      <c r="A206" s="242">
        <f t="shared" si="10"/>
        <v>205</v>
      </c>
      <c r="B206" s="156" t="b">
        <f>+C206=D206</f>
        <v>1</v>
      </c>
      <c r="C206" s="237" t="s">
        <v>1887</v>
      </c>
      <c r="D206" s="397" t="s">
        <v>1887</v>
      </c>
      <c r="E206" s="398" t="s">
        <v>2170</v>
      </c>
      <c r="F206" s="397" t="s">
        <v>1888</v>
      </c>
      <c r="G206" s="405" t="s">
        <v>1858</v>
      </c>
      <c r="H206" s="250" t="b">
        <f t="shared" si="7"/>
        <v>1</v>
      </c>
      <c r="I206" s="250">
        <v>45596</v>
      </c>
      <c r="J206" s="250">
        <v>45596</v>
      </c>
      <c r="K206" s="319"/>
      <c r="L206" s="31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  <c r="AJ206" s="229"/>
      <c r="AK206" s="229"/>
      <c r="AL206" s="229"/>
      <c r="AM206" s="229"/>
      <c r="AN206" s="229"/>
      <c r="AO206" s="229"/>
      <c r="AP206" s="229"/>
      <c r="AQ206" s="229"/>
      <c r="AR206" s="229"/>
      <c r="AS206" s="229"/>
      <c r="AT206" s="229"/>
      <c r="AU206" s="229"/>
      <c r="AV206" s="229"/>
      <c r="AW206" s="229"/>
      <c r="AX206" s="229"/>
      <c r="AY206" s="229"/>
      <c r="AZ206" s="229"/>
      <c r="BA206" s="229"/>
      <c r="BB206" s="229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  <c r="CP206" s="229"/>
      <c r="CQ206" s="229"/>
      <c r="CR206" s="229"/>
      <c r="CS206" s="229"/>
      <c r="CT206" s="229"/>
      <c r="CU206" s="229"/>
      <c r="CV206" s="229"/>
      <c r="CW206" s="229"/>
      <c r="CX206" s="229"/>
      <c r="CY206" s="229"/>
      <c r="CZ206" s="229"/>
      <c r="DA206" s="229"/>
      <c r="DB206" s="229"/>
      <c r="DC206" s="229"/>
      <c r="DD206" s="229"/>
      <c r="DE206" s="229"/>
      <c r="DF206" s="229"/>
      <c r="DG206" s="229"/>
      <c r="DH206" s="229"/>
      <c r="DI206" s="229"/>
      <c r="DJ206" s="229"/>
      <c r="DK206" s="229"/>
      <c r="DL206" s="229"/>
      <c r="DM206" s="229"/>
      <c r="DN206" s="229"/>
      <c r="DO206" s="229"/>
      <c r="DP206" s="229"/>
      <c r="DQ206" s="229"/>
      <c r="DR206" s="229"/>
      <c r="DS206" s="229"/>
      <c r="DT206" s="229"/>
      <c r="DU206" s="229"/>
      <c r="DV206" s="229"/>
      <c r="DW206" s="229"/>
      <c r="DX206" s="229"/>
      <c r="DY206" s="229"/>
      <c r="DZ206" s="229"/>
      <c r="EA206" s="229"/>
      <c r="EB206" s="229"/>
      <c r="EC206" s="229"/>
      <c r="ED206" s="229"/>
      <c r="EE206" s="229"/>
      <c r="EF206" s="229"/>
      <c r="EG206" s="229"/>
      <c r="EH206" s="229"/>
      <c r="EI206" s="229"/>
      <c r="EJ206" s="229"/>
      <c r="EK206" s="229"/>
      <c r="EL206" s="229"/>
      <c r="EM206" s="229"/>
      <c r="EN206" s="229"/>
      <c r="EO206" s="229"/>
      <c r="EP206" s="229"/>
      <c r="EQ206" s="229"/>
      <c r="ER206" s="229"/>
      <c r="ES206" s="229"/>
    </row>
    <row r="207" spans="1:149">
      <c r="A207" s="242">
        <f t="shared" si="10"/>
        <v>206</v>
      </c>
      <c r="B207" s="156" t="b">
        <f>+C207=D207</f>
        <v>1</v>
      </c>
      <c r="C207" s="237" t="s">
        <v>1889</v>
      </c>
      <c r="D207" s="397" t="s">
        <v>1889</v>
      </c>
      <c r="E207" s="398" t="s">
        <v>2170</v>
      </c>
      <c r="F207" s="397" t="s">
        <v>1890</v>
      </c>
      <c r="G207" s="405" t="s">
        <v>1858</v>
      </c>
      <c r="H207" s="250" t="b">
        <f t="shared" si="7"/>
        <v>1</v>
      </c>
      <c r="I207" s="250">
        <v>45593</v>
      </c>
      <c r="J207" s="250">
        <v>45593</v>
      </c>
      <c r="K207" s="319"/>
      <c r="L207" s="31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  <c r="AJ207" s="229"/>
      <c r="AK207" s="229"/>
      <c r="AL207" s="229"/>
      <c r="AM207" s="229"/>
      <c r="AN207" s="229"/>
      <c r="AO207" s="229"/>
      <c r="AP207" s="229"/>
      <c r="AQ207" s="229"/>
      <c r="AR207" s="229"/>
      <c r="AS207" s="229"/>
      <c r="AT207" s="229"/>
      <c r="AU207" s="229"/>
      <c r="AV207" s="229"/>
      <c r="AW207" s="229"/>
      <c r="AX207" s="229"/>
      <c r="AY207" s="229"/>
      <c r="AZ207" s="229"/>
      <c r="BA207" s="229"/>
      <c r="BB207" s="229"/>
      <c r="BC207" s="229"/>
      <c r="BD207" s="229"/>
      <c r="BE207" s="229"/>
      <c r="BF207" s="229"/>
      <c r="BG207" s="229"/>
      <c r="BH207" s="229"/>
      <c r="BI207" s="229"/>
      <c r="BJ207" s="229"/>
      <c r="BK207" s="229"/>
      <c r="BL207" s="229"/>
      <c r="BM207" s="229"/>
      <c r="BN207" s="229"/>
      <c r="BO207" s="229"/>
      <c r="BP207" s="229"/>
      <c r="BQ207" s="229"/>
      <c r="BR207" s="229"/>
      <c r="BS207" s="229"/>
      <c r="BT207" s="229"/>
      <c r="BU207" s="229"/>
      <c r="BV207" s="229"/>
      <c r="BW207" s="229"/>
      <c r="BX207" s="229"/>
      <c r="BY207" s="229"/>
      <c r="BZ207" s="229"/>
      <c r="CA207" s="229"/>
      <c r="CB207" s="229"/>
      <c r="CC207" s="229"/>
      <c r="CD207" s="229"/>
      <c r="CE207" s="229"/>
      <c r="CF207" s="229"/>
      <c r="CG207" s="229"/>
      <c r="CH207" s="229"/>
      <c r="CI207" s="229"/>
      <c r="CJ207" s="229"/>
      <c r="CK207" s="229"/>
      <c r="CL207" s="229"/>
      <c r="CM207" s="229"/>
      <c r="CN207" s="229"/>
      <c r="CO207" s="229"/>
      <c r="CP207" s="229"/>
      <c r="CQ207" s="229"/>
      <c r="CR207" s="229"/>
      <c r="CS207" s="229"/>
      <c r="CT207" s="229"/>
      <c r="CU207" s="229"/>
      <c r="CV207" s="229"/>
      <c r="CW207" s="229"/>
      <c r="CX207" s="229"/>
      <c r="CY207" s="229"/>
      <c r="CZ207" s="229"/>
      <c r="DA207" s="229"/>
      <c r="DB207" s="229"/>
      <c r="DC207" s="229"/>
      <c r="DD207" s="229"/>
      <c r="DE207" s="229"/>
      <c r="DF207" s="229"/>
      <c r="DG207" s="229"/>
      <c r="DH207" s="229"/>
      <c r="DI207" s="229"/>
      <c r="DJ207" s="229"/>
      <c r="DK207" s="229"/>
      <c r="DL207" s="229"/>
      <c r="DM207" s="229"/>
      <c r="DN207" s="229"/>
      <c r="DO207" s="229"/>
      <c r="DP207" s="229"/>
      <c r="DQ207" s="229"/>
      <c r="DR207" s="229"/>
      <c r="DS207" s="229"/>
      <c r="DT207" s="229"/>
      <c r="DU207" s="229"/>
      <c r="DV207" s="229"/>
      <c r="DW207" s="229"/>
      <c r="DX207" s="229"/>
      <c r="DY207" s="229"/>
      <c r="DZ207" s="229"/>
      <c r="EA207" s="229"/>
      <c r="EB207" s="229"/>
      <c r="EC207" s="229"/>
      <c r="ED207" s="229"/>
      <c r="EE207" s="229"/>
      <c r="EF207" s="229"/>
      <c r="EG207" s="229"/>
      <c r="EH207" s="229"/>
      <c r="EI207" s="229"/>
      <c r="EJ207" s="229"/>
      <c r="EK207" s="229"/>
      <c r="EL207" s="229"/>
      <c r="EM207" s="229"/>
      <c r="EN207" s="229"/>
      <c r="EO207" s="229"/>
      <c r="EP207" s="229"/>
      <c r="EQ207" s="229"/>
      <c r="ER207" s="229"/>
      <c r="ES207" s="229"/>
    </row>
    <row r="208" spans="1:149">
      <c r="A208" s="242">
        <f t="shared" si="10"/>
        <v>207</v>
      </c>
      <c r="B208" s="156" t="b">
        <f>+C208=D208</f>
        <v>1</v>
      </c>
      <c r="C208" s="237" t="s">
        <v>1891</v>
      </c>
      <c r="D208" s="397" t="s">
        <v>1891</v>
      </c>
      <c r="E208" s="398" t="s">
        <v>2170</v>
      </c>
      <c r="F208" s="397" t="s">
        <v>1892</v>
      </c>
      <c r="G208" s="405" t="s">
        <v>1858</v>
      </c>
      <c r="H208" s="250" t="b">
        <f t="shared" si="7"/>
        <v>1</v>
      </c>
      <c r="I208" s="250">
        <v>45593</v>
      </c>
      <c r="J208" s="250">
        <v>45593</v>
      </c>
      <c r="K208" s="319"/>
      <c r="L208" s="31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  <c r="AJ208" s="229"/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229"/>
      <c r="AY208" s="229"/>
      <c r="AZ208" s="229"/>
      <c r="BA208" s="229"/>
      <c r="BB208" s="229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  <c r="CP208" s="229"/>
      <c r="CQ208" s="229"/>
      <c r="CR208" s="229"/>
      <c r="CS208" s="229"/>
      <c r="CT208" s="229"/>
      <c r="CU208" s="229"/>
      <c r="CV208" s="229"/>
      <c r="CW208" s="229"/>
      <c r="CX208" s="229"/>
      <c r="CY208" s="229"/>
      <c r="CZ208" s="229"/>
      <c r="DA208" s="229"/>
      <c r="DB208" s="229"/>
      <c r="DC208" s="229"/>
      <c r="DD208" s="229"/>
      <c r="DE208" s="229"/>
      <c r="DF208" s="229"/>
      <c r="DG208" s="229"/>
      <c r="DH208" s="229"/>
      <c r="DI208" s="229"/>
      <c r="DJ208" s="229"/>
      <c r="DK208" s="229"/>
      <c r="DL208" s="229"/>
      <c r="DM208" s="229"/>
      <c r="DN208" s="229"/>
      <c r="DO208" s="229"/>
      <c r="DP208" s="229"/>
      <c r="DQ208" s="229"/>
      <c r="DR208" s="229"/>
      <c r="DS208" s="229"/>
      <c r="DT208" s="229"/>
      <c r="DU208" s="229"/>
      <c r="DV208" s="229"/>
      <c r="DW208" s="229"/>
      <c r="DX208" s="229"/>
      <c r="DY208" s="229"/>
      <c r="DZ208" s="229"/>
      <c r="EA208" s="229"/>
      <c r="EB208" s="229"/>
      <c r="EC208" s="229"/>
      <c r="ED208" s="229"/>
      <c r="EE208" s="229"/>
      <c r="EF208" s="229"/>
      <c r="EG208" s="229"/>
      <c r="EH208" s="229"/>
      <c r="EI208" s="229"/>
      <c r="EJ208" s="229"/>
      <c r="EK208" s="229"/>
      <c r="EL208" s="229"/>
      <c r="EM208" s="229"/>
      <c r="EN208" s="229"/>
      <c r="EO208" s="229"/>
      <c r="EP208" s="229"/>
      <c r="EQ208" s="229"/>
      <c r="ER208" s="229"/>
      <c r="ES208" s="229"/>
    </row>
    <row r="209" spans="1:149">
      <c r="A209" s="242">
        <f t="shared" si="10"/>
        <v>208</v>
      </c>
      <c r="B209" s="156" t="b">
        <f>+C209=D209</f>
        <v>1</v>
      </c>
      <c r="C209" s="237" t="s">
        <v>1893</v>
      </c>
      <c r="D209" s="397" t="s">
        <v>1893</v>
      </c>
      <c r="E209" s="398" t="s">
        <v>2170</v>
      </c>
      <c r="F209" s="397" t="s">
        <v>1894</v>
      </c>
      <c r="G209" s="405" t="s">
        <v>1858</v>
      </c>
      <c r="H209" s="250" t="b">
        <f t="shared" si="7"/>
        <v>1</v>
      </c>
      <c r="I209" s="250">
        <v>45591</v>
      </c>
      <c r="J209" s="250">
        <v>45591</v>
      </c>
      <c r="K209" s="319" t="s">
        <v>1895</v>
      </c>
      <c r="L209" s="319" t="s">
        <v>2311</v>
      </c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229"/>
      <c r="AY209" s="229"/>
      <c r="AZ209" s="229"/>
      <c r="BA209" s="229"/>
      <c r="BB209" s="229"/>
      <c r="BC209" s="229"/>
      <c r="BD209" s="229"/>
      <c r="BE209" s="229"/>
      <c r="BF209" s="229"/>
      <c r="BG209" s="229"/>
      <c r="BH209" s="229"/>
      <c r="BI209" s="229"/>
      <c r="BJ209" s="229"/>
      <c r="BK209" s="229"/>
      <c r="BL209" s="229"/>
      <c r="BM209" s="229"/>
      <c r="BN209" s="229"/>
      <c r="BO209" s="229"/>
      <c r="BP209" s="229"/>
      <c r="BQ209" s="229"/>
      <c r="BR209" s="229"/>
      <c r="BS209" s="229"/>
      <c r="BT209" s="229"/>
      <c r="BU209" s="229"/>
      <c r="BV209" s="229"/>
      <c r="BW209" s="229"/>
      <c r="BX209" s="229"/>
      <c r="BY209" s="229"/>
      <c r="BZ209" s="229"/>
      <c r="CA209" s="229"/>
      <c r="CB209" s="229"/>
      <c r="CC209" s="229"/>
      <c r="CD209" s="229"/>
      <c r="CE209" s="229"/>
      <c r="CF209" s="229"/>
      <c r="CG209" s="229"/>
      <c r="CH209" s="229"/>
      <c r="CI209" s="229"/>
      <c r="CJ209" s="229"/>
      <c r="CK209" s="229"/>
      <c r="CL209" s="229"/>
      <c r="CM209" s="229"/>
      <c r="CN209" s="229"/>
      <c r="CO209" s="229"/>
      <c r="CP209" s="229"/>
      <c r="CQ209" s="229"/>
      <c r="CR209" s="229"/>
      <c r="CS209" s="229"/>
      <c r="CT209" s="229"/>
      <c r="CU209" s="229"/>
      <c r="CV209" s="229"/>
      <c r="CW209" s="229"/>
      <c r="CX209" s="229"/>
      <c r="CY209" s="229"/>
      <c r="CZ209" s="229"/>
      <c r="DA209" s="229"/>
      <c r="DB209" s="229"/>
      <c r="DC209" s="229"/>
      <c r="DD209" s="229"/>
      <c r="DE209" s="229"/>
      <c r="DF209" s="229"/>
      <c r="DG209" s="229"/>
      <c r="DH209" s="229"/>
      <c r="DI209" s="229"/>
      <c r="DJ209" s="229"/>
      <c r="DK209" s="229"/>
      <c r="DL209" s="229"/>
      <c r="DM209" s="229"/>
      <c r="DN209" s="229"/>
      <c r="DO209" s="229"/>
      <c r="DP209" s="229"/>
      <c r="DQ209" s="229"/>
      <c r="DR209" s="229"/>
      <c r="DS209" s="229"/>
      <c r="DT209" s="229"/>
      <c r="DU209" s="229"/>
      <c r="DV209" s="229"/>
      <c r="DW209" s="229"/>
      <c r="DX209" s="229"/>
      <c r="DY209" s="229"/>
      <c r="DZ209" s="229"/>
      <c r="EA209" s="229"/>
      <c r="EB209" s="229"/>
      <c r="EC209" s="229"/>
      <c r="ED209" s="229"/>
      <c r="EE209" s="229"/>
      <c r="EF209" s="229"/>
      <c r="EG209" s="229"/>
      <c r="EH209" s="229"/>
      <c r="EI209" s="229"/>
      <c r="EJ209" s="229"/>
      <c r="EK209" s="229"/>
      <c r="EL209" s="229"/>
      <c r="EM209" s="229"/>
      <c r="EN209" s="229"/>
      <c r="EO209" s="229"/>
      <c r="EP209" s="229"/>
      <c r="EQ209" s="229"/>
      <c r="ER209" s="229"/>
      <c r="ES209" s="229"/>
    </row>
    <row r="210" spans="1:149">
      <c r="A210" s="242">
        <f t="shared" si="10"/>
        <v>209</v>
      </c>
      <c r="B210" s="156" t="b">
        <f>+C210=D210</f>
        <v>1</v>
      </c>
      <c r="C210" s="237" t="s">
        <v>1896</v>
      </c>
      <c r="D210" s="397" t="s">
        <v>1896</v>
      </c>
      <c r="E210" s="398" t="s">
        <v>2170</v>
      </c>
      <c r="F210" s="397" t="s">
        <v>1897</v>
      </c>
      <c r="G210" s="405" t="s">
        <v>1858</v>
      </c>
      <c r="H210" s="250" t="b">
        <f t="shared" si="7"/>
        <v>1</v>
      </c>
      <c r="I210" s="250">
        <v>45593</v>
      </c>
      <c r="J210" s="250">
        <v>45593</v>
      </c>
      <c r="K210" s="319"/>
      <c r="L210" s="31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  <c r="AX210" s="229"/>
      <c r="AY210" s="229"/>
      <c r="AZ210" s="229"/>
      <c r="BA210" s="229"/>
      <c r="BB210" s="229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  <c r="CP210" s="229"/>
      <c r="CQ210" s="229"/>
      <c r="CR210" s="229"/>
      <c r="CS210" s="229"/>
      <c r="CT210" s="229"/>
      <c r="CU210" s="229"/>
      <c r="CV210" s="229"/>
      <c r="CW210" s="229"/>
      <c r="CX210" s="229"/>
      <c r="CY210" s="229"/>
      <c r="CZ210" s="229"/>
      <c r="DA210" s="229"/>
      <c r="DB210" s="229"/>
      <c r="DC210" s="229"/>
      <c r="DD210" s="229"/>
      <c r="DE210" s="229"/>
      <c r="DF210" s="229"/>
      <c r="DG210" s="229"/>
      <c r="DH210" s="229"/>
      <c r="DI210" s="229"/>
      <c r="DJ210" s="229"/>
      <c r="DK210" s="229"/>
      <c r="DL210" s="229"/>
      <c r="DM210" s="229"/>
      <c r="DN210" s="229"/>
      <c r="DO210" s="229"/>
      <c r="DP210" s="229"/>
      <c r="DQ210" s="229"/>
      <c r="DR210" s="229"/>
      <c r="DS210" s="229"/>
      <c r="DT210" s="229"/>
      <c r="DU210" s="229"/>
      <c r="DV210" s="229"/>
      <c r="DW210" s="229"/>
      <c r="DX210" s="229"/>
      <c r="DY210" s="229"/>
      <c r="DZ210" s="229"/>
      <c r="EA210" s="229"/>
      <c r="EB210" s="229"/>
      <c r="EC210" s="229"/>
      <c r="ED210" s="229"/>
      <c r="EE210" s="229"/>
      <c r="EF210" s="229"/>
      <c r="EG210" s="229"/>
      <c r="EH210" s="229"/>
      <c r="EI210" s="229"/>
      <c r="EJ210" s="229"/>
      <c r="EK210" s="229"/>
      <c r="EL210" s="229"/>
      <c r="EM210" s="229"/>
      <c r="EN210" s="229"/>
      <c r="EO210" s="229"/>
      <c r="EP210" s="229"/>
      <c r="EQ210" s="229"/>
      <c r="ER210" s="229"/>
      <c r="ES210" s="229"/>
    </row>
    <row r="211" spans="1:149">
      <c r="A211" s="242">
        <f t="shared" si="10"/>
        <v>210</v>
      </c>
      <c r="B211" s="156" t="b">
        <f>+C211=D211</f>
        <v>1</v>
      </c>
      <c r="C211" s="237" t="s">
        <v>1898</v>
      </c>
      <c r="D211" s="397" t="s">
        <v>1898</v>
      </c>
      <c r="E211" s="398" t="s">
        <v>2170</v>
      </c>
      <c r="F211" s="397" t="s">
        <v>1899</v>
      </c>
      <c r="G211" s="405">
        <v>45589</v>
      </c>
      <c r="H211" s="250" t="b">
        <f t="shared" ref="H211:H238" si="11">+J211=I211</f>
        <v>1</v>
      </c>
      <c r="I211" s="250">
        <v>45594</v>
      </c>
      <c r="J211" s="250">
        <v>45594</v>
      </c>
      <c r="K211" s="319"/>
      <c r="L211" s="31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  <c r="AJ211" s="229"/>
      <c r="AK211" s="229"/>
      <c r="AL211" s="229"/>
      <c r="AM211" s="229"/>
      <c r="AN211" s="229"/>
      <c r="AO211" s="229"/>
      <c r="AP211" s="229"/>
      <c r="AQ211" s="229"/>
      <c r="AR211" s="229"/>
      <c r="AS211" s="229"/>
      <c r="AT211" s="229"/>
      <c r="AU211" s="229"/>
      <c r="AV211" s="229"/>
      <c r="AW211" s="229"/>
      <c r="AX211" s="229"/>
      <c r="AY211" s="229"/>
      <c r="AZ211" s="229"/>
      <c r="BA211" s="229"/>
      <c r="BB211" s="229"/>
      <c r="BC211" s="229"/>
      <c r="BD211" s="229"/>
      <c r="BE211" s="229"/>
      <c r="BF211" s="229"/>
      <c r="BG211" s="229"/>
      <c r="BH211" s="229"/>
      <c r="BI211" s="229"/>
      <c r="BJ211" s="229"/>
      <c r="BK211" s="229"/>
      <c r="BL211" s="229"/>
      <c r="BM211" s="229"/>
      <c r="BN211" s="229"/>
      <c r="BO211" s="229"/>
      <c r="BP211" s="229"/>
      <c r="BQ211" s="229"/>
      <c r="BR211" s="229"/>
      <c r="BS211" s="229"/>
      <c r="BT211" s="229"/>
      <c r="BU211" s="229"/>
      <c r="BV211" s="229"/>
      <c r="BW211" s="229"/>
      <c r="BX211" s="229"/>
      <c r="BY211" s="229"/>
      <c r="BZ211" s="229"/>
      <c r="CA211" s="229"/>
      <c r="CB211" s="229"/>
      <c r="CC211" s="229"/>
      <c r="CD211" s="229"/>
      <c r="CE211" s="229"/>
      <c r="CF211" s="229"/>
      <c r="CG211" s="229"/>
      <c r="CH211" s="229"/>
      <c r="CI211" s="229"/>
      <c r="CJ211" s="229"/>
      <c r="CK211" s="229"/>
      <c r="CL211" s="229"/>
      <c r="CM211" s="229"/>
      <c r="CN211" s="229"/>
      <c r="CO211" s="229"/>
      <c r="CP211" s="229"/>
      <c r="CQ211" s="229"/>
      <c r="CR211" s="229"/>
      <c r="CS211" s="229"/>
      <c r="CT211" s="229"/>
      <c r="CU211" s="229"/>
      <c r="CV211" s="229"/>
      <c r="CW211" s="229"/>
      <c r="CX211" s="229"/>
      <c r="CY211" s="229"/>
      <c r="CZ211" s="229"/>
      <c r="DA211" s="229"/>
      <c r="DB211" s="229"/>
      <c r="DC211" s="229"/>
      <c r="DD211" s="229"/>
      <c r="DE211" s="229"/>
      <c r="DF211" s="229"/>
      <c r="DG211" s="229"/>
      <c r="DH211" s="229"/>
      <c r="DI211" s="229"/>
      <c r="DJ211" s="229"/>
      <c r="DK211" s="229"/>
      <c r="DL211" s="229"/>
      <c r="DM211" s="229"/>
      <c r="DN211" s="229"/>
      <c r="DO211" s="229"/>
      <c r="DP211" s="229"/>
      <c r="DQ211" s="229"/>
      <c r="DR211" s="229"/>
      <c r="DS211" s="229"/>
      <c r="DT211" s="229"/>
      <c r="DU211" s="229"/>
      <c r="DV211" s="229"/>
      <c r="DW211" s="229"/>
      <c r="DX211" s="229"/>
      <c r="DY211" s="229"/>
      <c r="DZ211" s="229"/>
      <c r="EA211" s="229"/>
      <c r="EB211" s="229"/>
      <c r="EC211" s="229"/>
      <c r="ED211" s="229"/>
      <c r="EE211" s="229"/>
      <c r="EF211" s="229"/>
      <c r="EG211" s="229"/>
      <c r="EH211" s="229"/>
      <c r="EI211" s="229"/>
      <c r="EJ211" s="229"/>
      <c r="EK211" s="229"/>
      <c r="EL211" s="229"/>
      <c r="EM211" s="229"/>
      <c r="EN211" s="229"/>
      <c r="EO211" s="229"/>
      <c r="EP211" s="229"/>
      <c r="EQ211" s="229"/>
      <c r="ER211" s="229"/>
      <c r="ES211" s="229"/>
    </row>
    <row r="212" spans="1:149">
      <c r="A212" s="242">
        <f t="shared" si="10"/>
        <v>211</v>
      </c>
      <c r="B212" s="156" t="b">
        <f>+C212=D212</f>
        <v>1</v>
      </c>
      <c r="C212" s="237" t="s">
        <v>1900</v>
      </c>
      <c r="D212" s="397" t="s">
        <v>1900</v>
      </c>
      <c r="E212" s="398" t="s">
        <v>2170</v>
      </c>
      <c r="F212" s="397" t="s">
        <v>1901</v>
      </c>
      <c r="G212" s="405">
        <v>45590</v>
      </c>
      <c r="H212" s="250" t="b">
        <f t="shared" si="11"/>
        <v>1</v>
      </c>
      <c r="I212" s="250">
        <v>45591</v>
      </c>
      <c r="J212" s="250">
        <v>45591</v>
      </c>
      <c r="K212" s="319" t="s">
        <v>2313</v>
      </c>
      <c r="L212" s="319" t="s">
        <v>2314</v>
      </c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  <c r="AJ212" s="229"/>
      <c r="AK212" s="229"/>
      <c r="AL212" s="229"/>
      <c r="AM212" s="229"/>
      <c r="AN212" s="229"/>
      <c r="AO212" s="229"/>
      <c r="AP212" s="229"/>
      <c r="AQ212" s="229"/>
      <c r="AR212" s="229"/>
      <c r="AS212" s="229"/>
      <c r="AT212" s="229"/>
      <c r="AU212" s="229"/>
      <c r="AV212" s="229"/>
      <c r="AW212" s="229"/>
      <c r="AX212" s="229"/>
      <c r="AY212" s="229"/>
      <c r="AZ212" s="229"/>
      <c r="BA212" s="229"/>
      <c r="BB212" s="229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  <c r="CP212" s="229"/>
      <c r="CQ212" s="229"/>
      <c r="CR212" s="229"/>
      <c r="CS212" s="229"/>
      <c r="CT212" s="229"/>
      <c r="CU212" s="229"/>
      <c r="CV212" s="229"/>
      <c r="CW212" s="229"/>
      <c r="CX212" s="229"/>
      <c r="CY212" s="229"/>
      <c r="CZ212" s="229"/>
      <c r="DA212" s="229"/>
      <c r="DB212" s="229"/>
      <c r="DC212" s="229"/>
      <c r="DD212" s="229"/>
      <c r="DE212" s="229"/>
      <c r="DF212" s="229"/>
      <c r="DG212" s="229"/>
      <c r="DH212" s="229"/>
      <c r="DI212" s="229"/>
      <c r="DJ212" s="229"/>
      <c r="DK212" s="229"/>
      <c r="DL212" s="229"/>
      <c r="DM212" s="229"/>
      <c r="DN212" s="229"/>
      <c r="DO212" s="229"/>
      <c r="DP212" s="229"/>
      <c r="DQ212" s="229"/>
      <c r="DR212" s="229"/>
      <c r="DS212" s="229"/>
      <c r="DT212" s="229"/>
      <c r="DU212" s="229"/>
      <c r="DV212" s="229"/>
      <c r="DW212" s="229"/>
      <c r="DX212" s="229"/>
      <c r="DY212" s="229"/>
      <c r="DZ212" s="229"/>
      <c r="EA212" s="229"/>
      <c r="EB212" s="229"/>
      <c r="EC212" s="229"/>
      <c r="ED212" s="229"/>
      <c r="EE212" s="229"/>
      <c r="EF212" s="229"/>
      <c r="EG212" s="229"/>
      <c r="EH212" s="229"/>
      <c r="EI212" s="229"/>
      <c r="EJ212" s="229"/>
      <c r="EK212" s="229"/>
      <c r="EL212" s="229"/>
      <c r="EM212" s="229"/>
      <c r="EN212" s="229"/>
      <c r="EO212" s="229"/>
      <c r="EP212" s="229"/>
      <c r="EQ212" s="229"/>
      <c r="ER212" s="229"/>
      <c r="ES212" s="229"/>
    </row>
    <row r="213" spans="1:149">
      <c r="A213" s="242">
        <f t="shared" si="10"/>
        <v>212</v>
      </c>
      <c r="B213" s="156" t="b">
        <f>+C213=D213</f>
        <v>1</v>
      </c>
      <c r="C213" s="237" t="s">
        <v>1902</v>
      </c>
      <c r="D213" s="397" t="s">
        <v>1902</v>
      </c>
      <c r="E213" s="398" t="s">
        <v>2170</v>
      </c>
      <c r="F213" s="397" t="s">
        <v>1903</v>
      </c>
      <c r="G213" s="405">
        <v>45590</v>
      </c>
      <c r="H213" s="250" t="b">
        <f t="shared" si="11"/>
        <v>1</v>
      </c>
      <c r="I213" s="250">
        <v>45593</v>
      </c>
      <c r="J213" s="250">
        <v>45593</v>
      </c>
      <c r="K213" s="319"/>
      <c r="L213" s="31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  <c r="AJ213" s="229"/>
      <c r="AK213" s="229"/>
      <c r="AL213" s="229"/>
      <c r="AM213" s="229"/>
      <c r="AN213" s="229"/>
      <c r="AO213" s="229"/>
      <c r="AP213" s="229"/>
      <c r="AQ213" s="229"/>
      <c r="AR213" s="229"/>
      <c r="AS213" s="229"/>
      <c r="AT213" s="229"/>
      <c r="AU213" s="229"/>
      <c r="AV213" s="229"/>
      <c r="AW213" s="229"/>
      <c r="AX213" s="229"/>
      <c r="AY213" s="229"/>
      <c r="AZ213" s="229"/>
      <c r="BA213" s="229"/>
      <c r="BB213" s="229"/>
      <c r="BC213" s="229"/>
      <c r="BD213" s="229"/>
      <c r="BE213" s="229"/>
      <c r="BF213" s="229"/>
      <c r="BG213" s="229"/>
      <c r="BH213" s="229"/>
      <c r="BI213" s="229"/>
      <c r="BJ213" s="229"/>
      <c r="BK213" s="229"/>
      <c r="BL213" s="229"/>
      <c r="BM213" s="229"/>
      <c r="BN213" s="229"/>
      <c r="BO213" s="229"/>
      <c r="BP213" s="229"/>
      <c r="BQ213" s="229"/>
      <c r="BR213" s="229"/>
      <c r="BS213" s="229"/>
      <c r="BT213" s="229"/>
      <c r="BU213" s="229"/>
      <c r="BV213" s="229"/>
      <c r="BW213" s="229"/>
      <c r="BX213" s="229"/>
      <c r="BY213" s="229"/>
      <c r="BZ213" s="229"/>
      <c r="CA213" s="229"/>
      <c r="CB213" s="229"/>
      <c r="CC213" s="229"/>
      <c r="CD213" s="229"/>
      <c r="CE213" s="229"/>
      <c r="CF213" s="229"/>
      <c r="CG213" s="229"/>
      <c r="CH213" s="229"/>
      <c r="CI213" s="229"/>
      <c r="CJ213" s="229"/>
      <c r="CK213" s="229"/>
      <c r="CL213" s="229"/>
      <c r="CM213" s="229"/>
      <c r="CN213" s="229"/>
      <c r="CO213" s="229"/>
      <c r="CP213" s="229"/>
      <c r="CQ213" s="229"/>
      <c r="CR213" s="229"/>
      <c r="CS213" s="229"/>
      <c r="CT213" s="229"/>
      <c r="CU213" s="229"/>
      <c r="CV213" s="229"/>
      <c r="CW213" s="229"/>
      <c r="CX213" s="229"/>
      <c r="CY213" s="229"/>
      <c r="CZ213" s="229"/>
      <c r="DA213" s="229"/>
      <c r="DB213" s="229"/>
      <c r="DC213" s="229"/>
      <c r="DD213" s="229"/>
      <c r="DE213" s="229"/>
      <c r="DF213" s="229"/>
      <c r="DG213" s="229"/>
      <c r="DH213" s="229"/>
      <c r="DI213" s="229"/>
      <c r="DJ213" s="229"/>
      <c r="DK213" s="229"/>
      <c r="DL213" s="229"/>
      <c r="DM213" s="229"/>
      <c r="DN213" s="229"/>
      <c r="DO213" s="229"/>
      <c r="DP213" s="229"/>
      <c r="DQ213" s="229"/>
      <c r="DR213" s="229"/>
      <c r="DS213" s="229"/>
      <c r="DT213" s="229"/>
      <c r="DU213" s="229"/>
      <c r="DV213" s="229"/>
      <c r="DW213" s="229"/>
      <c r="DX213" s="229"/>
      <c r="DY213" s="229"/>
      <c r="DZ213" s="229"/>
      <c r="EA213" s="229"/>
      <c r="EB213" s="229"/>
      <c r="EC213" s="229"/>
      <c r="ED213" s="229"/>
      <c r="EE213" s="229"/>
      <c r="EF213" s="229"/>
      <c r="EG213" s="229"/>
      <c r="EH213" s="229"/>
      <c r="EI213" s="229"/>
      <c r="EJ213" s="229"/>
      <c r="EK213" s="229"/>
      <c r="EL213" s="229"/>
      <c r="EM213" s="229"/>
      <c r="EN213" s="229"/>
      <c r="EO213" s="229"/>
      <c r="EP213" s="229"/>
      <c r="EQ213" s="229"/>
      <c r="ER213" s="229"/>
      <c r="ES213" s="229"/>
    </row>
    <row r="214" spans="1:149">
      <c r="A214" s="242">
        <f t="shared" si="10"/>
        <v>213</v>
      </c>
      <c r="B214" s="156" t="b">
        <f>+C214=D214</f>
        <v>1</v>
      </c>
      <c r="C214" s="237" t="s">
        <v>1904</v>
      </c>
      <c r="D214" s="397" t="s">
        <v>1904</v>
      </c>
      <c r="E214" s="398" t="s">
        <v>2170</v>
      </c>
      <c r="F214" s="397" t="s">
        <v>1905</v>
      </c>
      <c r="G214" s="405">
        <v>45590</v>
      </c>
      <c r="H214" s="250" t="b">
        <f t="shared" si="11"/>
        <v>1</v>
      </c>
      <c r="I214" s="250">
        <v>45595</v>
      </c>
      <c r="J214" s="250">
        <v>45595</v>
      </c>
      <c r="K214" s="319"/>
      <c r="L214" s="31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  <c r="AJ214" s="229"/>
      <c r="AK214" s="229"/>
      <c r="AL214" s="229"/>
      <c r="AM214" s="229"/>
      <c r="AN214" s="229"/>
      <c r="AO214" s="229"/>
      <c r="AP214" s="229"/>
      <c r="AQ214" s="229"/>
      <c r="AR214" s="229"/>
      <c r="AS214" s="229"/>
      <c r="AT214" s="229"/>
      <c r="AU214" s="229"/>
      <c r="AV214" s="229"/>
      <c r="AW214" s="229"/>
      <c r="AX214" s="229"/>
      <c r="AY214" s="229"/>
      <c r="AZ214" s="229"/>
      <c r="BA214" s="229"/>
      <c r="BB214" s="229"/>
      <c r="BC214" s="229"/>
      <c r="BD214" s="229"/>
      <c r="BE214" s="229"/>
      <c r="BF214" s="229"/>
      <c r="BG214" s="229"/>
      <c r="BH214" s="229"/>
      <c r="BI214" s="229"/>
      <c r="BJ214" s="229"/>
      <c r="BK214" s="229"/>
      <c r="BL214" s="229"/>
      <c r="BM214" s="229"/>
      <c r="BN214" s="229"/>
      <c r="BO214" s="229"/>
      <c r="BP214" s="229"/>
      <c r="BQ214" s="229"/>
      <c r="BR214" s="229"/>
      <c r="BS214" s="229"/>
      <c r="BT214" s="229"/>
      <c r="BU214" s="229"/>
      <c r="BV214" s="229"/>
      <c r="BW214" s="229"/>
      <c r="BX214" s="229"/>
      <c r="BY214" s="229"/>
      <c r="BZ214" s="229"/>
      <c r="CA214" s="229"/>
      <c r="CB214" s="229"/>
      <c r="CC214" s="229"/>
      <c r="CD214" s="229"/>
      <c r="CE214" s="229"/>
      <c r="CF214" s="229"/>
      <c r="CG214" s="229"/>
      <c r="CH214" s="229"/>
      <c r="CI214" s="229"/>
      <c r="CJ214" s="229"/>
      <c r="CK214" s="229"/>
      <c r="CL214" s="229"/>
      <c r="CM214" s="229"/>
      <c r="CN214" s="229"/>
      <c r="CO214" s="229"/>
      <c r="CP214" s="229"/>
      <c r="CQ214" s="229"/>
      <c r="CR214" s="229"/>
      <c r="CS214" s="229"/>
      <c r="CT214" s="229"/>
      <c r="CU214" s="229"/>
      <c r="CV214" s="229"/>
      <c r="CW214" s="229"/>
      <c r="CX214" s="229"/>
      <c r="CY214" s="229"/>
      <c r="CZ214" s="229"/>
      <c r="DA214" s="229"/>
      <c r="DB214" s="229"/>
      <c r="DC214" s="229"/>
      <c r="DD214" s="229"/>
      <c r="DE214" s="229"/>
      <c r="DF214" s="229"/>
      <c r="DG214" s="229"/>
      <c r="DH214" s="229"/>
      <c r="DI214" s="229"/>
      <c r="DJ214" s="229"/>
      <c r="DK214" s="229"/>
      <c r="DL214" s="229"/>
      <c r="DM214" s="229"/>
      <c r="DN214" s="229"/>
      <c r="DO214" s="229"/>
      <c r="DP214" s="229"/>
      <c r="DQ214" s="229"/>
      <c r="DR214" s="229"/>
      <c r="DS214" s="229"/>
      <c r="DT214" s="229"/>
      <c r="DU214" s="229"/>
      <c r="DV214" s="229"/>
      <c r="DW214" s="229"/>
      <c r="DX214" s="229"/>
      <c r="DY214" s="229"/>
      <c r="DZ214" s="229"/>
      <c r="EA214" s="229"/>
      <c r="EB214" s="229"/>
      <c r="EC214" s="229"/>
      <c r="ED214" s="229"/>
      <c r="EE214" s="229"/>
      <c r="EF214" s="229"/>
      <c r="EG214" s="229"/>
      <c r="EH214" s="229"/>
      <c r="EI214" s="229"/>
      <c r="EJ214" s="229"/>
      <c r="EK214" s="229"/>
      <c r="EL214" s="229"/>
      <c r="EM214" s="229"/>
      <c r="EN214" s="229"/>
      <c r="EO214" s="229"/>
      <c r="EP214" s="229"/>
      <c r="EQ214" s="229"/>
      <c r="ER214" s="229"/>
      <c r="ES214" s="229"/>
    </row>
    <row r="215" spans="1:149">
      <c r="A215" s="242">
        <f t="shared" si="10"/>
        <v>214</v>
      </c>
      <c r="B215" s="156" t="b">
        <f>+C215=D215</f>
        <v>1</v>
      </c>
      <c r="C215" s="237" t="s">
        <v>1906</v>
      </c>
      <c r="D215" s="397" t="s">
        <v>1906</v>
      </c>
      <c r="E215" s="398" t="s">
        <v>2170</v>
      </c>
      <c r="F215" s="397" t="s">
        <v>1907</v>
      </c>
      <c r="G215" s="405">
        <v>45590</v>
      </c>
      <c r="H215" s="250" t="b">
        <f t="shared" si="11"/>
        <v>1</v>
      </c>
      <c r="I215" s="250">
        <v>45594</v>
      </c>
      <c r="J215" s="250">
        <v>45594</v>
      </c>
      <c r="K215" s="319" t="s">
        <v>2315</v>
      </c>
      <c r="L215" s="31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29"/>
      <c r="AU215" s="229"/>
      <c r="AV215" s="229"/>
      <c r="AW215" s="229"/>
      <c r="AX215" s="229"/>
      <c r="AY215" s="229"/>
      <c r="AZ215" s="229"/>
      <c r="BA215" s="229"/>
      <c r="BB215" s="229"/>
      <c r="BC215" s="229"/>
      <c r="BD215" s="229"/>
      <c r="BE215" s="229"/>
      <c r="BF215" s="229"/>
      <c r="BG215" s="229"/>
      <c r="BH215" s="229"/>
      <c r="BI215" s="229"/>
      <c r="BJ215" s="229"/>
      <c r="BK215" s="229"/>
      <c r="BL215" s="229"/>
      <c r="BM215" s="229"/>
      <c r="BN215" s="229"/>
      <c r="BO215" s="229"/>
      <c r="BP215" s="229"/>
      <c r="BQ215" s="229"/>
      <c r="BR215" s="229"/>
      <c r="BS215" s="229"/>
      <c r="BT215" s="229"/>
      <c r="BU215" s="229"/>
      <c r="BV215" s="229"/>
      <c r="BW215" s="229"/>
      <c r="BX215" s="229"/>
      <c r="BY215" s="229"/>
      <c r="BZ215" s="229"/>
      <c r="CA215" s="229"/>
      <c r="CB215" s="229"/>
      <c r="CC215" s="229"/>
      <c r="CD215" s="229"/>
      <c r="CE215" s="229"/>
      <c r="CF215" s="229"/>
      <c r="CG215" s="229"/>
      <c r="CH215" s="229"/>
      <c r="CI215" s="229"/>
      <c r="CJ215" s="229"/>
      <c r="CK215" s="229"/>
      <c r="CL215" s="229"/>
      <c r="CM215" s="229"/>
      <c r="CN215" s="229"/>
      <c r="CO215" s="229"/>
      <c r="CP215" s="229"/>
      <c r="CQ215" s="229"/>
      <c r="CR215" s="229"/>
      <c r="CS215" s="229"/>
      <c r="CT215" s="229"/>
      <c r="CU215" s="229"/>
      <c r="CV215" s="229"/>
      <c r="CW215" s="229"/>
      <c r="CX215" s="229"/>
      <c r="CY215" s="229"/>
      <c r="CZ215" s="229"/>
      <c r="DA215" s="229"/>
      <c r="DB215" s="229"/>
      <c r="DC215" s="229"/>
      <c r="DD215" s="229"/>
      <c r="DE215" s="229"/>
      <c r="DF215" s="229"/>
      <c r="DG215" s="229"/>
      <c r="DH215" s="229"/>
      <c r="DI215" s="229"/>
      <c r="DJ215" s="229"/>
      <c r="DK215" s="229"/>
      <c r="DL215" s="229"/>
      <c r="DM215" s="229"/>
      <c r="DN215" s="229"/>
      <c r="DO215" s="229"/>
      <c r="DP215" s="229"/>
      <c r="DQ215" s="229"/>
      <c r="DR215" s="229"/>
      <c r="DS215" s="229"/>
      <c r="DT215" s="229"/>
      <c r="DU215" s="229"/>
      <c r="DV215" s="229"/>
      <c r="DW215" s="229"/>
      <c r="DX215" s="229"/>
      <c r="DY215" s="229"/>
      <c r="DZ215" s="229"/>
      <c r="EA215" s="229"/>
      <c r="EB215" s="229"/>
      <c r="EC215" s="229"/>
      <c r="ED215" s="229"/>
      <c r="EE215" s="229"/>
      <c r="EF215" s="229"/>
      <c r="EG215" s="229"/>
      <c r="EH215" s="229"/>
      <c r="EI215" s="229"/>
      <c r="EJ215" s="229"/>
      <c r="EK215" s="229"/>
      <c r="EL215" s="229"/>
      <c r="EM215" s="229"/>
      <c r="EN215" s="229"/>
      <c r="EO215" s="229"/>
      <c r="EP215" s="229"/>
      <c r="EQ215" s="229"/>
      <c r="ER215" s="229"/>
      <c r="ES215" s="229"/>
    </row>
    <row r="216" spans="1:149">
      <c r="A216" s="242">
        <f t="shared" si="10"/>
        <v>215</v>
      </c>
      <c r="B216" s="156" t="b">
        <f>+C216=D216</f>
        <v>1</v>
      </c>
      <c r="C216" s="237" t="s">
        <v>1908</v>
      </c>
      <c r="D216" s="397" t="s">
        <v>1908</v>
      </c>
      <c r="E216" s="398" t="s">
        <v>2170</v>
      </c>
      <c r="F216" s="397" t="s">
        <v>1909</v>
      </c>
      <c r="G216" s="405">
        <v>45590</v>
      </c>
      <c r="H216" s="250" t="b">
        <f t="shared" si="11"/>
        <v>1</v>
      </c>
      <c r="I216" s="250">
        <v>45593</v>
      </c>
      <c r="J216" s="250">
        <v>45593</v>
      </c>
      <c r="K216" s="319"/>
      <c r="L216" s="31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  <c r="AJ216" s="229"/>
      <c r="AK216" s="229"/>
      <c r="AL216" s="229"/>
      <c r="AM216" s="229"/>
      <c r="AN216" s="229"/>
      <c r="AO216" s="229"/>
      <c r="AP216" s="229"/>
      <c r="AQ216" s="229"/>
      <c r="AR216" s="229"/>
      <c r="AS216" s="229"/>
      <c r="AT216" s="229"/>
      <c r="AU216" s="229"/>
      <c r="AV216" s="229"/>
      <c r="AW216" s="229"/>
      <c r="AX216" s="229"/>
      <c r="AY216" s="229"/>
      <c r="AZ216" s="229"/>
      <c r="BA216" s="229"/>
      <c r="BB216" s="229"/>
      <c r="BC216" s="229"/>
      <c r="BD216" s="229"/>
      <c r="BE216" s="229"/>
      <c r="BF216" s="229"/>
      <c r="BG216" s="229"/>
      <c r="BH216" s="229"/>
      <c r="BI216" s="229"/>
      <c r="BJ216" s="229"/>
      <c r="BK216" s="229"/>
      <c r="BL216" s="229"/>
      <c r="BM216" s="229"/>
      <c r="BN216" s="229"/>
      <c r="BO216" s="229"/>
      <c r="BP216" s="229"/>
      <c r="BQ216" s="229"/>
      <c r="BR216" s="229"/>
      <c r="BS216" s="229"/>
      <c r="BT216" s="229"/>
      <c r="BU216" s="229"/>
      <c r="BV216" s="229"/>
      <c r="BW216" s="229"/>
      <c r="BX216" s="229"/>
      <c r="BY216" s="229"/>
      <c r="BZ216" s="229"/>
      <c r="CA216" s="229"/>
      <c r="CB216" s="229"/>
      <c r="CC216" s="229"/>
      <c r="CD216" s="229"/>
      <c r="CE216" s="229"/>
      <c r="CF216" s="229"/>
      <c r="CG216" s="229"/>
      <c r="CH216" s="229"/>
      <c r="CI216" s="229"/>
      <c r="CJ216" s="229"/>
      <c r="CK216" s="229"/>
      <c r="CL216" s="229"/>
      <c r="CM216" s="229"/>
      <c r="CN216" s="229"/>
      <c r="CO216" s="229"/>
      <c r="CP216" s="229"/>
      <c r="CQ216" s="229"/>
      <c r="CR216" s="229"/>
      <c r="CS216" s="229"/>
      <c r="CT216" s="229"/>
      <c r="CU216" s="229"/>
      <c r="CV216" s="229"/>
      <c r="CW216" s="229"/>
      <c r="CX216" s="229"/>
      <c r="CY216" s="229"/>
      <c r="CZ216" s="229"/>
      <c r="DA216" s="229"/>
      <c r="DB216" s="229"/>
      <c r="DC216" s="229"/>
      <c r="DD216" s="229"/>
      <c r="DE216" s="229"/>
      <c r="DF216" s="229"/>
      <c r="DG216" s="229"/>
      <c r="DH216" s="229"/>
      <c r="DI216" s="229"/>
      <c r="DJ216" s="229"/>
      <c r="DK216" s="229"/>
      <c r="DL216" s="229"/>
      <c r="DM216" s="229"/>
      <c r="DN216" s="229"/>
      <c r="DO216" s="229"/>
      <c r="DP216" s="229"/>
      <c r="DQ216" s="229"/>
      <c r="DR216" s="229"/>
      <c r="DS216" s="229"/>
      <c r="DT216" s="229"/>
      <c r="DU216" s="229"/>
      <c r="DV216" s="229"/>
      <c r="DW216" s="229"/>
      <c r="DX216" s="229"/>
      <c r="DY216" s="229"/>
      <c r="DZ216" s="229"/>
      <c r="EA216" s="229"/>
      <c r="EB216" s="229"/>
      <c r="EC216" s="229"/>
      <c r="ED216" s="229"/>
      <c r="EE216" s="229"/>
      <c r="EF216" s="229"/>
      <c r="EG216" s="229"/>
      <c r="EH216" s="229"/>
      <c r="EI216" s="229"/>
      <c r="EJ216" s="229"/>
      <c r="EK216" s="229"/>
      <c r="EL216" s="229"/>
      <c r="EM216" s="229"/>
      <c r="EN216" s="229"/>
      <c r="EO216" s="229"/>
      <c r="EP216" s="229"/>
      <c r="EQ216" s="229"/>
      <c r="ER216" s="229"/>
      <c r="ES216" s="229"/>
    </row>
    <row r="217" spans="1:149">
      <c r="A217" s="242">
        <f t="shared" si="10"/>
        <v>216</v>
      </c>
      <c r="B217" s="156" t="b">
        <f>+C217=D217</f>
        <v>1</v>
      </c>
      <c r="C217" s="237" t="s">
        <v>1910</v>
      </c>
      <c r="D217" s="237" t="s">
        <v>1910</v>
      </c>
      <c r="E217" s="398" t="s">
        <v>2170</v>
      </c>
      <c r="F217" s="237" t="s">
        <v>1911</v>
      </c>
      <c r="G217" s="409">
        <v>45590</v>
      </c>
      <c r="H217" s="250" t="b">
        <f t="shared" si="11"/>
        <v>1</v>
      </c>
      <c r="I217" s="250">
        <v>45594</v>
      </c>
      <c r="J217" s="250">
        <v>45594</v>
      </c>
      <c r="K217" s="319"/>
      <c r="L217" s="31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  <c r="AJ217" s="229"/>
      <c r="AK217" s="229"/>
      <c r="AL217" s="229"/>
      <c r="AM217" s="229"/>
      <c r="AN217" s="229"/>
      <c r="AO217" s="229"/>
      <c r="AP217" s="229"/>
      <c r="AQ217" s="229"/>
      <c r="AR217" s="229"/>
      <c r="AS217" s="229"/>
      <c r="AT217" s="229"/>
      <c r="AU217" s="229"/>
      <c r="AV217" s="229"/>
      <c r="AW217" s="229"/>
      <c r="AX217" s="229"/>
      <c r="AY217" s="229"/>
      <c r="AZ217" s="229"/>
      <c r="BA217" s="229"/>
      <c r="BB217" s="229"/>
      <c r="BC217" s="229"/>
      <c r="BD217" s="229"/>
      <c r="BE217" s="229"/>
      <c r="BF217" s="229"/>
      <c r="BG217" s="229"/>
      <c r="BH217" s="229"/>
      <c r="BI217" s="229"/>
      <c r="BJ217" s="229"/>
      <c r="BK217" s="229"/>
      <c r="BL217" s="229"/>
      <c r="BM217" s="229"/>
      <c r="BN217" s="229"/>
      <c r="BO217" s="229"/>
      <c r="BP217" s="229"/>
      <c r="BQ217" s="229"/>
      <c r="BR217" s="229"/>
      <c r="BS217" s="229"/>
      <c r="BT217" s="229"/>
      <c r="BU217" s="229"/>
      <c r="BV217" s="229"/>
      <c r="BW217" s="229"/>
      <c r="BX217" s="229"/>
      <c r="BY217" s="229"/>
      <c r="BZ217" s="229"/>
      <c r="CA217" s="229"/>
      <c r="CB217" s="229"/>
      <c r="CC217" s="229"/>
      <c r="CD217" s="229"/>
      <c r="CE217" s="229"/>
      <c r="CF217" s="229"/>
      <c r="CG217" s="229"/>
      <c r="CH217" s="229"/>
      <c r="CI217" s="229"/>
      <c r="CJ217" s="229"/>
      <c r="CK217" s="229"/>
      <c r="CL217" s="229"/>
      <c r="CM217" s="229"/>
      <c r="CN217" s="229"/>
      <c r="CO217" s="229"/>
      <c r="CP217" s="229"/>
      <c r="CQ217" s="229"/>
      <c r="CR217" s="229"/>
      <c r="CS217" s="229"/>
      <c r="CT217" s="229"/>
      <c r="CU217" s="229"/>
      <c r="CV217" s="229"/>
      <c r="CW217" s="229"/>
      <c r="CX217" s="229"/>
      <c r="CY217" s="229"/>
      <c r="CZ217" s="229"/>
      <c r="DA217" s="229"/>
      <c r="DB217" s="229"/>
      <c r="DC217" s="229"/>
      <c r="DD217" s="229"/>
      <c r="DE217" s="229"/>
      <c r="DF217" s="229"/>
      <c r="DG217" s="229"/>
      <c r="DH217" s="229"/>
      <c r="DI217" s="229"/>
      <c r="DJ217" s="229"/>
      <c r="DK217" s="229"/>
      <c r="DL217" s="229"/>
      <c r="DM217" s="229"/>
      <c r="DN217" s="229"/>
      <c r="DO217" s="229"/>
      <c r="DP217" s="229"/>
      <c r="DQ217" s="229"/>
      <c r="DR217" s="229"/>
      <c r="DS217" s="229"/>
      <c r="DT217" s="229"/>
      <c r="DU217" s="229"/>
      <c r="DV217" s="229"/>
      <c r="DW217" s="229"/>
      <c r="DX217" s="229"/>
      <c r="DY217" s="229"/>
      <c r="DZ217" s="229"/>
      <c r="EA217" s="229"/>
      <c r="EB217" s="229"/>
      <c r="EC217" s="229"/>
      <c r="ED217" s="229"/>
      <c r="EE217" s="229"/>
      <c r="EF217" s="229"/>
      <c r="EG217" s="229"/>
      <c r="EH217" s="229"/>
      <c r="EI217" s="229"/>
      <c r="EJ217" s="229"/>
      <c r="EK217" s="229"/>
      <c r="EL217" s="229"/>
      <c r="EM217" s="229"/>
      <c r="EN217" s="229"/>
      <c r="EO217" s="229"/>
      <c r="EP217" s="229"/>
      <c r="EQ217" s="229"/>
      <c r="ER217" s="229"/>
      <c r="ES217" s="229"/>
    </row>
    <row r="218" spans="1:149">
      <c r="A218" s="242">
        <f t="shared" si="10"/>
        <v>217</v>
      </c>
      <c r="B218" s="156" t="b">
        <f>+C218=D218</f>
        <v>1</v>
      </c>
      <c r="C218" s="237" t="s">
        <v>1912</v>
      </c>
      <c r="D218" s="237" t="s">
        <v>1912</v>
      </c>
      <c r="E218" s="398" t="s">
        <v>2170</v>
      </c>
      <c r="F218" s="237" t="s">
        <v>1913</v>
      </c>
      <c r="G218" s="409">
        <v>45590</v>
      </c>
      <c r="H218" s="250" t="b">
        <f t="shared" si="11"/>
        <v>1</v>
      </c>
      <c r="I218" s="250">
        <v>45593</v>
      </c>
      <c r="J218" s="250">
        <v>45593</v>
      </c>
      <c r="K218" s="319"/>
      <c r="L218" s="31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  <c r="AJ218" s="229"/>
      <c r="AK218" s="229"/>
      <c r="AL218" s="229"/>
      <c r="AM218" s="229"/>
      <c r="AN218" s="229"/>
      <c r="AO218" s="229"/>
      <c r="AP218" s="229"/>
      <c r="AQ218" s="229"/>
      <c r="AR218" s="229"/>
      <c r="AS218" s="229"/>
      <c r="AT218" s="229"/>
      <c r="AU218" s="229"/>
      <c r="AV218" s="229"/>
      <c r="AW218" s="229"/>
      <c r="AX218" s="229"/>
      <c r="AY218" s="229"/>
      <c r="AZ218" s="229"/>
      <c r="BA218" s="229"/>
      <c r="BB218" s="229"/>
      <c r="BC218" s="229"/>
      <c r="BD218" s="229"/>
      <c r="BE218" s="229"/>
      <c r="BF218" s="229"/>
      <c r="BG218" s="229"/>
      <c r="BH218" s="229"/>
      <c r="BI218" s="229"/>
      <c r="BJ218" s="229"/>
      <c r="BK218" s="229"/>
      <c r="BL218" s="229"/>
      <c r="BM218" s="229"/>
      <c r="BN218" s="229"/>
      <c r="BO218" s="229"/>
      <c r="BP218" s="229"/>
      <c r="BQ218" s="229"/>
      <c r="BR218" s="229"/>
      <c r="BS218" s="229"/>
      <c r="BT218" s="229"/>
      <c r="BU218" s="229"/>
      <c r="BV218" s="229"/>
      <c r="BW218" s="229"/>
      <c r="BX218" s="229"/>
      <c r="BY218" s="229"/>
      <c r="BZ218" s="229"/>
      <c r="CA218" s="229"/>
      <c r="CB218" s="229"/>
      <c r="CC218" s="229"/>
      <c r="CD218" s="229"/>
      <c r="CE218" s="229"/>
      <c r="CF218" s="229"/>
      <c r="CG218" s="229"/>
      <c r="CH218" s="229"/>
      <c r="CI218" s="229"/>
      <c r="CJ218" s="229"/>
      <c r="CK218" s="229"/>
      <c r="CL218" s="229"/>
      <c r="CM218" s="229"/>
      <c r="CN218" s="229"/>
      <c r="CO218" s="229"/>
      <c r="CP218" s="229"/>
      <c r="CQ218" s="229"/>
      <c r="CR218" s="229"/>
      <c r="CS218" s="229"/>
      <c r="CT218" s="229"/>
      <c r="CU218" s="229"/>
      <c r="CV218" s="229"/>
      <c r="CW218" s="229"/>
      <c r="CX218" s="229"/>
      <c r="CY218" s="229"/>
      <c r="CZ218" s="229"/>
      <c r="DA218" s="229"/>
      <c r="DB218" s="229"/>
      <c r="DC218" s="229"/>
      <c r="DD218" s="229"/>
      <c r="DE218" s="229"/>
      <c r="DF218" s="229"/>
      <c r="DG218" s="229"/>
      <c r="DH218" s="229"/>
      <c r="DI218" s="229"/>
      <c r="DJ218" s="229"/>
      <c r="DK218" s="229"/>
      <c r="DL218" s="229"/>
      <c r="DM218" s="229"/>
      <c r="DN218" s="229"/>
      <c r="DO218" s="229"/>
      <c r="DP218" s="229"/>
      <c r="DQ218" s="229"/>
      <c r="DR218" s="229"/>
      <c r="DS218" s="229"/>
      <c r="DT218" s="229"/>
      <c r="DU218" s="229"/>
      <c r="DV218" s="229"/>
      <c r="DW218" s="229"/>
      <c r="DX218" s="229"/>
      <c r="DY218" s="229"/>
      <c r="DZ218" s="229"/>
      <c r="EA218" s="229"/>
      <c r="EB218" s="229"/>
      <c r="EC218" s="229"/>
      <c r="ED218" s="229"/>
      <c r="EE218" s="229"/>
      <c r="EF218" s="229"/>
      <c r="EG218" s="229"/>
      <c r="EH218" s="229"/>
      <c r="EI218" s="229"/>
      <c r="EJ218" s="229"/>
      <c r="EK218" s="229"/>
      <c r="EL218" s="229"/>
      <c r="EM218" s="229"/>
      <c r="EN218" s="229"/>
      <c r="EO218" s="229"/>
      <c r="EP218" s="229"/>
      <c r="EQ218" s="229"/>
      <c r="ER218" s="229"/>
      <c r="ES218" s="229"/>
    </row>
    <row r="219" spans="1:149" s="229" customFormat="1">
      <c r="A219" s="242">
        <f t="shared" si="10"/>
        <v>218</v>
      </c>
      <c r="B219" s="156" t="b">
        <f>+C219=D219</f>
        <v>1</v>
      </c>
      <c r="C219" s="237" t="s">
        <v>1914</v>
      </c>
      <c r="D219" s="237" t="s">
        <v>1914</v>
      </c>
      <c r="E219" s="398" t="s">
        <v>2170</v>
      </c>
      <c r="F219" s="237" t="s">
        <v>1915</v>
      </c>
      <c r="G219" s="409">
        <v>45590</v>
      </c>
      <c r="H219" s="250" t="b">
        <f t="shared" si="11"/>
        <v>1</v>
      </c>
      <c r="I219" s="250">
        <v>45593</v>
      </c>
      <c r="J219" s="250">
        <v>45593</v>
      </c>
      <c r="K219" s="319"/>
      <c r="L219" s="319"/>
    </row>
    <row r="220" spans="1:149">
      <c r="A220" s="242">
        <f t="shared" si="10"/>
        <v>219</v>
      </c>
      <c r="B220" s="156" t="b">
        <f>+C220=D220</f>
        <v>1</v>
      </c>
      <c r="C220" s="237" t="s">
        <v>1916</v>
      </c>
      <c r="D220" s="237" t="s">
        <v>1916</v>
      </c>
      <c r="E220" s="398" t="s">
        <v>2170</v>
      </c>
      <c r="F220" s="237" t="s">
        <v>1917</v>
      </c>
      <c r="G220" s="409">
        <v>45590</v>
      </c>
      <c r="H220" s="250" t="b">
        <f t="shared" si="11"/>
        <v>1</v>
      </c>
      <c r="I220" s="250">
        <v>45594</v>
      </c>
      <c r="J220" s="250">
        <v>45594</v>
      </c>
      <c r="K220" s="319"/>
      <c r="L220" s="31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  <c r="AJ220" s="229"/>
      <c r="AK220" s="229"/>
      <c r="AL220" s="229"/>
      <c r="AM220" s="229"/>
      <c r="AN220" s="229"/>
      <c r="AO220" s="229"/>
      <c r="AP220" s="229"/>
      <c r="AQ220" s="229"/>
      <c r="AR220" s="229"/>
      <c r="AS220" s="229"/>
      <c r="AT220" s="229"/>
      <c r="AU220" s="229"/>
      <c r="AV220" s="229"/>
      <c r="AW220" s="229"/>
      <c r="AX220" s="229"/>
      <c r="AY220" s="229"/>
      <c r="AZ220" s="229"/>
      <c r="BA220" s="229"/>
      <c r="BB220" s="229"/>
      <c r="BC220" s="229"/>
      <c r="BD220" s="229"/>
      <c r="BE220" s="229"/>
      <c r="BF220" s="229"/>
      <c r="BG220" s="229"/>
      <c r="BH220" s="229"/>
      <c r="BI220" s="229"/>
      <c r="BJ220" s="229"/>
      <c r="BK220" s="229"/>
      <c r="BL220" s="229"/>
      <c r="BM220" s="229"/>
      <c r="BN220" s="229"/>
      <c r="BO220" s="229"/>
      <c r="BP220" s="229"/>
      <c r="BQ220" s="229"/>
      <c r="BR220" s="229"/>
      <c r="BS220" s="229"/>
      <c r="BT220" s="229"/>
      <c r="BU220" s="229"/>
      <c r="BV220" s="229"/>
      <c r="BW220" s="229"/>
      <c r="BX220" s="229"/>
      <c r="BY220" s="229"/>
      <c r="BZ220" s="229"/>
      <c r="CA220" s="229"/>
      <c r="CB220" s="229"/>
      <c r="CC220" s="229"/>
      <c r="CD220" s="229"/>
      <c r="CE220" s="229"/>
      <c r="CF220" s="229"/>
      <c r="CG220" s="229"/>
      <c r="CH220" s="229"/>
      <c r="CI220" s="229"/>
      <c r="CJ220" s="229"/>
      <c r="CK220" s="229"/>
      <c r="CL220" s="229"/>
      <c r="CM220" s="229"/>
      <c r="CN220" s="229"/>
      <c r="CO220" s="229"/>
      <c r="CP220" s="229"/>
      <c r="CQ220" s="229"/>
      <c r="CR220" s="229"/>
      <c r="CS220" s="229"/>
      <c r="CT220" s="229"/>
      <c r="CU220" s="229"/>
      <c r="CV220" s="229"/>
      <c r="CW220" s="229"/>
      <c r="CX220" s="229"/>
      <c r="CY220" s="229"/>
      <c r="CZ220" s="229"/>
      <c r="DA220" s="229"/>
      <c r="DB220" s="229"/>
      <c r="DC220" s="229"/>
      <c r="DD220" s="229"/>
      <c r="DE220" s="229"/>
      <c r="DF220" s="229"/>
      <c r="DG220" s="229"/>
      <c r="DH220" s="229"/>
      <c r="DI220" s="229"/>
      <c r="DJ220" s="229"/>
      <c r="DK220" s="229"/>
      <c r="DL220" s="229"/>
      <c r="DM220" s="229"/>
      <c r="DN220" s="229"/>
      <c r="DO220" s="229"/>
      <c r="DP220" s="229"/>
      <c r="DQ220" s="229"/>
      <c r="DR220" s="229"/>
      <c r="DS220" s="229"/>
      <c r="DT220" s="229"/>
      <c r="DU220" s="229"/>
      <c r="DV220" s="229"/>
      <c r="DW220" s="229"/>
      <c r="DX220" s="229"/>
      <c r="DY220" s="229"/>
      <c r="DZ220" s="229"/>
      <c r="EA220" s="229"/>
      <c r="EB220" s="229"/>
      <c r="EC220" s="229"/>
      <c r="ED220" s="229"/>
      <c r="EE220" s="229"/>
      <c r="EF220" s="229"/>
      <c r="EG220" s="229"/>
      <c r="EH220" s="229"/>
      <c r="EI220" s="229"/>
      <c r="EJ220" s="229"/>
      <c r="EK220" s="229"/>
      <c r="EL220" s="229"/>
      <c r="EM220" s="229"/>
      <c r="EN220" s="229"/>
      <c r="EO220" s="229"/>
      <c r="EP220" s="229"/>
      <c r="EQ220" s="229"/>
      <c r="ER220" s="229"/>
      <c r="ES220" s="229"/>
    </row>
    <row r="221" spans="1:149">
      <c r="A221" s="242">
        <f>1+A220</f>
        <v>220</v>
      </c>
      <c r="B221" s="156" t="b">
        <f>+C221=D221</f>
        <v>1</v>
      </c>
      <c r="C221" s="237" t="s">
        <v>1918</v>
      </c>
      <c r="D221" s="237" t="s">
        <v>1918</v>
      </c>
      <c r="E221" s="398" t="s">
        <v>2170</v>
      </c>
      <c r="F221" s="237" t="s">
        <v>1919</v>
      </c>
      <c r="G221" s="409">
        <v>45590</v>
      </c>
      <c r="H221" s="250" t="b">
        <f t="shared" si="11"/>
        <v>1</v>
      </c>
      <c r="I221" s="250">
        <v>45595</v>
      </c>
      <c r="J221" s="250">
        <v>45595</v>
      </c>
      <c r="K221" s="319"/>
      <c r="L221" s="31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  <c r="AJ221" s="229"/>
      <c r="AK221" s="229"/>
      <c r="AL221" s="229"/>
      <c r="AM221" s="229"/>
      <c r="AN221" s="229"/>
      <c r="AO221" s="229"/>
      <c r="AP221" s="229"/>
      <c r="AQ221" s="229"/>
      <c r="AR221" s="229"/>
      <c r="AS221" s="229"/>
      <c r="AT221" s="229"/>
      <c r="AU221" s="229"/>
      <c r="AV221" s="229"/>
      <c r="AW221" s="229"/>
      <c r="AX221" s="229"/>
      <c r="AY221" s="229"/>
      <c r="AZ221" s="229"/>
      <c r="BA221" s="229"/>
      <c r="BB221" s="229"/>
      <c r="BC221" s="229"/>
      <c r="BD221" s="229"/>
      <c r="BE221" s="229"/>
      <c r="BF221" s="229"/>
      <c r="BG221" s="229"/>
      <c r="BH221" s="229"/>
      <c r="BI221" s="229"/>
      <c r="BJ221" s="229"/>
      <c r="BK221" s="229"/>
      <c r="BL221" s="229"/>
      <c r="BM221" s="229"/>
      <c r="BN221" s="229"/>
      <c r="BO221" s="229"/>
      <c r="BP221" s="229"/>
      <c r="BQ221" s="229"/>
      <c r="BR221" s="229"/>
      <c r="BS221" s="229"/>
      <c r="BT221" s="229"/>
      <c r="BU221" s="229"/>
      <c r="BV221" s="229"/>
      <c r="BW221" s="229"/>
      <c r="BX221" s="229"/>
      <c r="BY221" s="229"/>
      <c r="BZ221" s="229"/>
      <c r="CA221" s="229"/>
      <c r="CB221" s="229"/>
      <c r="CC221" s="229"/>
      <c r="CD221" s="229"/>
      <c r="CE221" s="229"/>
      <c r="CF221" s="229"/>
      <c r="CG221" s="229"/>
      <c r="CH221" s="229"/>
      <c r="CI221" s="229"/>
      <c r="CJ221" s="229"/>
      <c r="CK221" s="229"/>
      <c r="CL221" s="229"/>
      <c r="CM221" s="229"/>
      <c r="CN221" s="229"/>
      <c r="CO221" s="229"/>
      <c r="CP221" s="229"/>
      <c r="CQ221" s="229"/>
      <c r="CR221" s="229"/>
      <c r="CS221" s="229"/>
      <c r="CT221" s="229"/>
      <c r="CU221" s="229"/>
      <c r="CV221" s="229"/>
      <c r="CW221" s="229"/>
      <c r="CX221" s="229"/>
      <c r="CY221" s="229"/>
      <c r="CZ221" s="229"/>
      <c r="DA221" s="229"/>
      <c r="DB221" s="229"/>
      <c r="DC221" s="229"/>
      <c r="DD221" s="229"/>
      <c r="DE221" s="229"/>
      <c r="DF221" s="229"/>
      <c r="DG221" s="229"/>
      <c r="DH221" s="229"/>
      <c r="DI221" s="229"/>
      <c r="DJ221" s="229"/>
      <c r="DK221" s="229"/>
      <c r="DL221" s="229"/>
      <c r="DM221" s="229"/>
      <c r="DN221" s="229"/>
      <c r="DO221" s="229"/>
      <c r="DP221" s="229"/>
      <c r="DQ221" s="229"/>
      <c r="DR221" s="229"/>
      <c r="DS221" s="229"/>
      <c r="DT221" s="229"/>
      <c r="DU221" s="229"/>
      <c r="DV221" s="229"/>
      <c r="DW221" s="229"/>
      <c r="DX221" s="229"/>
      <c r="DY221" s="229"/>
      <c r="DZ221" s="229"/>
      <c r="EA221" s="229"/>
      <c r="EB221" s="229"/>
      <c r="EC221" s="229"/>
      <c r="ED221" s="229"/>
      <c r="EE221" s="229"/>
      <c r="EF221" s="229"/>
      <c r="EG221" s="229"/>
      <c r="EH221" s="229"/>
      <c r="EI221" s="229"/>
      <c r="EJ221" s="229"/>
      <c r="EK221" s="229"/>
      <c r="EL221" s="229"/>
      <c r="EM221" s="229"/>
      <c r="EN221" s="229"/>
      <c r="EO221" s="229"/>
      <c r="EP221" s="229"/>
      <c r="EQ221" s="229"/>
      <c r="ER221" s="229"/>
      <c r="ES221" s="229"/>
    </row>
    <row r="222" spans="1:149" s="229" customFormat="1">
      <c r="A222" s="242">
        <f t="shared" si="10"/>
        <v>221</v>
      </c>
      <c r="B222" s="156" t="b">
        <f>+C222=D222</f>
        <v>1</v>
      </c>
      <c r="C222" s="237" t="s">
        <v>1922</v>
      </c>
      <c r="D222" s="237" t="s">
        <v>1922</v>
      </c>
      <c r="E222" s="398" t="s">
        <v>2170</v>
      </c>
      <c r="F222" s="237" t="s">
        <v>1923</v>
      </c>
      <c r="G222" s="409">
        <v>45591</v>
      </c>
      <c r="H222" s="250" t="b">
        <f t="shared" si="11"/>
        <v>1</v>
      </c>
      <c r="I222" s="250">
        <v>45594</v>
      </c>
      <c r="J222" s="250">
        <v>45594</v>
      </c>
      <c r="K222" s="319"/>
      <c r="L222" s="319"/>
    </row>
    <row r="223" spans="1:149">
      <c r="A223" s="242">
        <f t="shared" si="10"/>
        <v>222</v>
      </c>
      <c r="B223" s="156" t="b">
        <f>+C223=D223</f>
        <v>1</v>
      </c>
      <c r="C223" s="237" t="s">
        <v>1924</v>
      </c>
      <c r="D223" s="237" t="s">
        <v>1924</v>
      </c>
      <c r="E223" s="398" t="s">
        <v>2170</v>
      </c>
      <c r="F223" s="237" t="s">
        <v>1925</v>
      </c>
      <c r="G223" s="409">
        <v>45591</v>
      </c>
      <c r="H223" s="250" t="b">
        <f t="shared" si="11"/>
        <v>1</v>
      </c>
      <c r="I223" s="250">
        <v>45595</v>
      </c>
      <c r="J223" s="250">
        <v>45595</v>
      </c>
      <c r="K223" s="319"/>
      <c r="L223" s="31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  <c r="AJ223" s="229"/>
      <c r="AK223" s="229"/>
      <c r="AL223" s="229"/>
      <c r="AM223" s="229"/>
      <c r="AN223" s="229"/>
      <c r="AO223" s="229"/>
      <c r="AP223" s="229"/>
      <c r="AQ223" s="229"/>
      <c r="AR223" s="229"/>
      <c r="AS223" s="229"/>
      <c r="AT223" s="229"/>
      <c r="AU223" s="229"/>
      <c r="AV223" s="229"/>
      <c r="AW223" s="229"/>
      <c r="AX223" s="229"/>
      <c r="AY223" s="229"/>
      <c r="AZ223" s="229"/>
      <c r="BA223" s="229"/>
      <c r="BB223" s="229"/>
      <c r="BC223" s="229"/>
      <c r="BD223" s="229"/>
      <c r="BE223" s="229"/>
      <c r="BF223" s="229"/>
      <c r="BG223" s="229"/>
      <c r="BH223" s="229"/>
      <c r="BI223" s="229"/>
      <c r="BJ223" s="229"/>
      <c r="BK223" s="229"/>
      <c r="BL223" s="229"/>
      <c r="BM223" s="229"/>
      <c r="BN223" s="229"/>
      <c r="BO223" s="229"/>
      <c r="BP223" s="229"/>
      <c r="BQ223" s="229"/>
      <c r="BR223" s="229"/>
      <c r="BS223" s="229"/>
      <c r="BT223" s="229"/>
      <c r="BU223" s="229"/>
      <c r="BV223" s="229"/>
      <c r="BW223" s="229"/>
      <c r="BX223" s="229"/>
      <c r="BY223" s="229"/>
      <c r="BZ223" s="229"/>
      <c r="CA223" s="229"/>
      <c r="CB223" s="229"/>
      <c r="CC223" s="229"/>
      <c r="CD223" s="229"/>
      <c r="CE223" s="229"/>
      <c r="CF223" s="229"/>
      <c r="CG223" s="229"/>
      <c r="CH223" s="229"/>
      <c r="CI223" s="229"/>
      <c r="CJ223" s="229"/>
      <c r="CK223" s="229"/>
      <c r="CL223" s="229"/>
      <c r="CM223" s="229"/>
      <c r="CN223" s="229"/>
      <c r="CO223" s="229"/>
      <c r="CP223" s="229"/>
      <c r="CQ223" s="229"/>
      <c r="CR223" s="229"/>
      <c r="CS223" s="229"/>
      <c r="CT223" s="229"/>
      <c r="CU223" s="229"/>
      <c r="CV223" s="229"/>
      <c r="CW223" s="229"/>
      <c r="CX223" s="229"/>
      <c r="CY223" s="229"/>
      <c r="CZ223" s="229"/>
      <c r="DA223" s="229"/>
      <c r="DB223" s="229"/>
      <c r="DC223" s="229"/>
      <c r="DD223" s="229"/>
      <c r="DE223" s="229"/>
      <c r="DF223" s="229"/>
      <c r="DG223" s="229"/>
      <c r="DH223" s="229"/>
      <c r="DI223" s="229"/>
      <c r="DJ223" s="229"/>
      <c r="DK223" s="229"/>
      <c r="DL223" s="229"/>
      <c r="DM223" s="229"/>
      <c r="DN223" s="229"/>
      <c r="DO223" s="229"/>
      <c r="DP223" s="229"/>
      <c r="DQ223" s="229"/>
      <c r="DR223" s="229"/>
      <c r="DS223" s="229"/>
      <c r="DT223" s="229"/>
      <c r="DU223" s="229"/>
      <c r="DV223" s="229"/>
      <c r="DW223" s="229"/>
      <c r="DX223" s="229"/>
      <c r="DY223" s="229"/>
      <c r="DZ223" s="229"/>
      <c r="EA223" s="229"/>
      <c r="EB223" s="229"/>
      <c r="EC223" s="229"/>
      <c r="ED223" s="229"/>
      <c r="EE223" s="229"/>
      <c r="EF223" s="229"/>
      <c r="EG223" s="229"/>
      <c r="EH223" s="229"/>
      <c r="EI223" s="229"/>
      <c r="EJ223" s="229"/>
      <c r="EK223" s="229"/>
      <c r="EL223" s="229"/>
      <c r="EM223" s="229"/>
      <c r="EN223" s="229"/>
      <c r="EO223" s="229"/>
      <c r="EP223" s="229"/>
      <c r="EQ223" s="229"/>
      <c r="ER223" s="229"/>
      <c r="ES223" s="229"/>
    </row>
    <row r="224" spans="1:149">
      <c r="A224" s="242">
        <f t="shared" si="10"/>
        <v>223</v>
      </c>
      <c r="B224" s="156" t="b">
        <f>+C224=D224</f>
        <v>1</v>
      </c>
      <c r="C224" s="237" t="s">
        <v>1926</v>
      </c>
      <c r="D224" s="237" t="s">
        <v>1926</v>
      </c>
      <c r="E224" s="398" t="s">
        <v>2170</v>
      </c>
      <c r="F224" s="237" t="s">
        <v>1927</v>
      </c>
      <c r="G224" s="409">
        <v>45591</v>
      </c>
      <c r="H224" s="250" t="b">
        <f t="shared" si="11"/>
        <v>1</v>
      </c>
      <c r="I224" s="250">
        <v>45593</v>
      </c>
      <c r="J224" s="250">
        <v>45593</v>
      </c>
      <c r="K224" s="319"/>
      <c r="L224" s="31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  <c r="AJ224" s="229"/>
      <c r="AK224" s="229"/>
      <c r="AL224" s="229"/>
      <c r="AM224" s="229"/>
      <c r="AN224" s="229"/>
      <c r="AO224" s="229"/>
      <c r="AP224" s="229"/>
      <c r="AQ224" s="229"/>
      <c r="AR224" s="229"/>
      <c r="AS224" s="229"/>
      <c r="AT224" s="229"/>
      <c r="AU224" s="229"/>
      <c r="AV224" s="229"/>
      <c r="AW224" s="229"/>
      <c r="AX224" s="229"/>
      <c r="AY224" s="229"/>
      <c r="AZ224" s="229"/>
      <c r="BA224" s="229"/>
      <c r="BB224" s="229"/>
      <c r="BC224" s="229"/>
      <c r="BD224" s="229"/>
      <c r="BE224" s="229"/>
      <c r="BF224" s="229"/>
      <c r="BG224" s="229"/>
      <c r="BH224" s="229"/>
      <c r="BI224" s="229"/>
      <c r="BJ224" s="229"/>
      <c r="BK224" s="229"/>
      <c r="BL224" s="229"/>
      <c r="BM224" s="229"/>
      <c r="BN224" s="229"/>
      <c r="BO224" s="229"/>
      <c r="BP224" s="229"/>
      <c r="BQ224" s="229"/>
      <c r="BR224" s="229"/>
      <c r="BS224" s="229"/>
      <c r="BT224" s="229"/>
      <c r="BU224" s="229"/>
      <c r="BV224" s="229"/>
      <c r="BW224" s="229"/>
      <c r="BX224" s="229"/>
      <c r="BY224" s="229"/>
      <c r="BZ224" s="229"/>
      <c r="CA224" s="229"/>
      <c r="CB224" s="229"/>
      <c r="CC224" s="229"/>
      <c r="CD224" s="229"/>
      <c r="CE224" s="229"/>
      <c r="CF224" s="229"/>
      <c r="CG224" s="229"/>
      <c r="CH224" s="229"/>
      <c r="CI224" s="229"/>
      <c r="CJ224" s="229"/>
      <c r="CK224" s="229"/>
      <c r="CL224" s="229"/>
      <c r="CM224" s="229"/>
      <c r="CN224" s="229"/>
      <c r="CO224" s="229"/>
      <c r="CP224" s="229"/>
      <c r="CQ224" s="229"/>
      <c r="CR224" s="229"/>
      <c r="CS224" s="229"/>
      <c r="CT224" s="229"/>
      <c r="CU224" s="229"/>
      <c r="CV224" s="229"/>
      <c r="CW224" s="229"/>
      <c r="CX224" s="229"/>
      <c r="CY224" s="229"/>
      <c r="CZ224" s="229"/>
      <c r="DA224" s="229"/>
      <c r="DB224" s="229"/>
      <c r="DC224" s="229"/>
      <c r="DD224" s="229"/>
      <c r="DE224" s="229"/>
      <c r="DF224" s="229"/>
      <c r="DG224" s="229"/>
      <c r="DH224" s="229"/>
      <c r="DI224" s="229"/>
      <c r="DJ224" s="229"/>
      <c r="DK224" s="229"/>
      <c r="DL224" s="229"/>
      <c r="DM224" s="229"/>
      <c r="DN224" s="229"/>
      <c r="DO224" s="229"/>
      <c r="DP224" s="229"/>
      <c r="DQ224" s="229"/>
      <c r="DR224" s="229"/>
      <c r="DS224" s="229"/>
      <c r="DT224" s="229"/>
      <c r="DU224" s="229"/>
      <c r="DV224" s="229"/>
      <c r="DW224" s="229"/>
      <c r="DX224" s="229"/>
      <c r="DY224" s="229"/>
      <c r="DZ224" s="229"/>
      <c r="EA224" s="229"/>
      <c r="EB224" s="229"/>
      <c r="EC224" s="229"/>
      <c r="ED224" s="229"/>
      <c r="EE224" s="229"/>
      <c r="EF224" s="229"/>
      <c r="EG224" s="229"/>
      <c r="EH224" s="229"/>
      <c r="EI224" s="229"/>
      <c r="EJ224" s="229"/>
      <c r="EK224" s="229"/>
      <c r="EL224" s="229"/>
      <c r="EM224" s="229"/>
      <c r="EN224" s="229"/>
      <c r="EO224" s="229"/>
      <c r="EP224" s="229"/>
      <c r="EQ224" s="229"/>
      <c r="ER224" s="229"/>
      <c r="ES224" s="229"/>
    </row>
    <row r="225" spans="1:149">
      <c r="A225" s="242">
        <f t="shared" si="10"/>
        <v>224</v>
      </c>
      <c r="B225" s="156" t="b">
        <f>+C225=D225</f>
        <v>1</v>
      </c>
      <c r="C225" s="237" t="s">
        <v>1928</v>
      </c>
      <c r="D225" s="237" t="s">
        <v>1928</v>
      </c>
      <c r="E225" s="398" t="s">
        <v>2170</v>
      </c>
      <c r="F225" s="237" t="s">
        <v>1929</v>
      </c>
      <c r="G225" s="409">
        <v>45593</v>
      </c>
      <c r="H225" s="250" t="b">
        <f t="shared" si="11"/>
        <v>1</v>
      </c>
      <c r="I225" s="250">
        <v>45594</v>
      </c>
      <c r="J225" s="250">
        <v>45594</v>
      </c>
      <c r="K225" s="319"/>
      <c r="L225" s="31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  <c r="AJ225" s="229"/>
      <c r="AK225" s="229"/>
      <c r="AL225" s="229"/>
      <c r="AM225" s="229"/>
      <c r="AN225" s="229"/>
      <c r="AO225" s="229"/>
      <c r="AP225" s="229"/>
      <c r="AQ225" s="229"/>
      <c r="AR225" s="229"/>
      <c r="AS225" s="229"/>
      <c r="AT225" s="229"/>
      <c r="AU225" s="229"/>
      <c r="AV225" s="229"/>
      <c r="AW225" s="229"/>
      <c r="AX225" s="229"/>
      <c r="AY225" s="229"/>
      <c r="AZ225" s="229"/>
      <c r="BA225" s="229"/>
      <c r="BB225" s="229"/>
      <c r="BC225" s="229"/>
      <c r="BD225" s="229"/>
      <c r="BE225" s="229"/>
      <c r="BF225" s="229"/>
      <c r="BG225" s="229"/>
      <c r="BH225" s="229"/>
      <c r="BI225" s="229"/>
      <c r="BJ225" s="229"/>
      <c r="BK225" s="229"/>
      <c r="BL225" s="229"/>
      <c r="BM225" s="229"/>
      <c r="BN225" s="229"/>
      <c r="BO225" s="229"/>
      <c r="BP225" s="229"/>
      <c r="BQ225" s="229"/>
      <c r="BR225" s="229"/>
      <c r="BS225" s="229"/>
      <c r="BT225" s="229"/>
      <c r="BU225" s="229"/>
      <c r="BV225" s="229"/>
      <c r="BW225" s="229"/>
      <c r="BX225" s="229"/>
      <c r="BY225" s="229"/>
      <c r="BZ225" s="229"/>
      <c r="CA225" s="229"/>
      <c r="CB225" s="229"/>
      <c r="CC225" s="229"/>
      <c r="CD225" s="229"/>
      <c r="CE225" s="229"/>
      <c r="CF225" s="229"/>
      <c r="CG225" s="229"/>
      <c r="CH225" s="229"/>
      <c r="CI225" s="229"/>
      <c r="CJ225" s="229"/>
      <c r="CK225" s="229"/>
      <c r="CL225" s="229"/>
      <c r="CM225" s="229"/>
      <c r="CN225" s="229"/>
      <c r="CO225" s="229"/>
      <c r="CP225" s="229"/>
      <c r="CQ225" s="229"/>
      <c r="CR225" s="229"/>
      <c r="CS225" s="229"/>
      <c r="CT225" s="229"/>
      <c r="CU225" s="229"/>
      <c r="CV225" s="229"/>
      <c r="CW225" s="229"/>
      <c r="CX225" s="229"/>
      <c r="CY225" s="229"/>
      <c r="CZ225" s="229"/>
      <c r="DA225" s="229"/>
      <c r="DB225" s="229"/>
      <c r="DC225" s="229"/>
      <c r="DD225" s="229"/>
      <c r="DE225" s="229"/>
      <c r="DF225" s="229"/>
      <c r="DG225" s="229"/>
      <c r="DH225" s="229"/>
      <c r="DI225" s="229"/>
      <c r="DJ225" s="229"/>
      <c r="DK225" s="229"/>
      <c r="DL225" s="229"/>
      <c r="DM225" s="229"/>
      <c r="DN225" s="229"/>
      <c r="DO225" s="229"/>
      <c r="DP225" s="229"/>
      <c r="DQ225" s="229"/>
      <c r="DR225" s="229"/>
      <c r="DS225" s="229"/>
      <c r="DT225" s="229"/>
      <c r="DU225" s="229"/>
      <c r="DV225" s="229"/>
      <c r="DW225" s="229"/>
      <c r="DX225" s="229"/>
      <c r="DY225" s="229"/>
      <c r="DZ225" s="229"/>
      <c r="EA225" s="229"/>
      <c r="EB225" s="229"/>
      <c r="EC225" s="229"/>
      <c r="ED225" s="229"/>
      <c r="EE225" s="229"/>
      <c r="EF225" s="229"/>
      <c r="EG225" s="229"/>
      <c r="EH225" s="229"/>
      <c r="EI225" s="229"/>
      <c r="EJ225" s="229"/>
      <c r="EK225" s="229"/>
      <c r="EL225" s="229"/>
      <c r="EM225" s="229"/>
      <c r="EN225" s="229"/>
      <c r="EO225" s="229"/>
      <c r="EP225" s="229"/>
      <c r="EQ225" s="229"/>
      <c r="ER225" s="229"/>
      <c r="ES225" s="229"/>
    </row>
    <row r="226" spans="1:149">
      <c r="A226" s="242">
        <f t="shared" si="10"/>
        <v>225</v>
      </c>
      <c r="B226" s="156" t="b">
        <f>+C226=D226</f>
        <v>1</v>
      </c>
      <c r="C226" s="237" t="s">
        <v>1930</v>
      </c>
      <c r="D226" s="237" t="s">
        <v>1930</v>
      </c>
      <c r="E226" s="398" t="s">
        <v>2170</v>
      </c>
      <c r="F226" s="237" t="s">
        <v>1931</v>
      </c>
      <c r="G226" s="409">
        <v>45593</v>
      </c>
      <c r="H226" s="250" t="b">
        <f t="shared" si="11"/>
        <v>1</v>
      </c>
      <c r="I226" s="250">
        <v>45595</v>
      </c>
      <c r="J226" s="250">
        <v>45595</v>
      </c>
      <c r="K226" s="319"/>
      <c r="L226" s="31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  <c r="AJ226" s="229"/>
      <c r="AK226" s="229"/>
      <c r="AL226" s="229"/>
      <c r="AM226" s="229"/>
      <c r="AN226" s="229"/>
      <c r="AO226" s="229"/>
      <c r="AP226" s="229"/>
      <c r="AQ226" s="229"/>
      <c r="AR226" s="229"/>
      <c r="AS226" s="229"/>
      <c r="AT226" s="229"/>
      <c r="AU226" s="229"/>
      <c r="AV226" s="229"/>
      <c r="AW226" s="229"/>
      <c r="AX226" s="229"/>
      <c r="AY226" s="229"/>
      <c r="AZ226" s="229"/>
      <c r="BA226" s="229"/>
      <c r="BB226" s="229"/>
      <c r="BC226" s="229"/>
      <c r="BD226" s="229"/>
      <c r="BE226" s="229"/>
      <c r="BF226" s="229"/>
      <c r="BG226" s="229"/>
      <c r="BH226" s="229"/>
      <c r="BI226" s="229"/>
      <c r="BJ226" s="229"/>
      <c r="BK226" s="229"/>
      <c r="BL226" s="229"/>
      <c r="BM226" s="229"/>
      <c r="BN226" s="229"/>
      <c r="BO226" s="229"/>
      <c r="BP226" s="229"/>
      <c r="BQ226" s="229"/>
      <c r="BR226" s="229"/>
      <c r="BS226" s="229"/>
      <c r="BT226" s="229"/>
      <c r="BU226" s="229"/>
      <c r="BV226" s="229"/>
      <c r="BW226" s="229"/>
      <c r="BX226" s="229"/>
      <c r="BY226" s="229"/>
      <c r="BZ226" s="229"/>
      <c r="CA226" s="229"/>
      <c r="CB226" s="229"/>
      <c r="CC226" s="229"/>
      <c r="CD226" s="229"/>
      <c r="CE226" s="229"/>
      <c r="CF226" s="229"/>
      <c r="CG226" s="229"/>
      <c r="CH226" s="229"/>
      <c r="CI226" s="229"/>
      <c r="CJ226" s="229"/>
      <c r="CK226" s="229"/>
      <c r="CL226" s="229"/>
      <c r="CM226" s="229"/>
      <c r="CN226" s="229"/>
      <c r="CO226" s="229"/>
      <c r="CP226" s="229"/>
      <c r="CQ226" s="229"/>
      <c r="CR226" s="229"/>
      <c r="CS226" s="229"/>
      <c r="CT226" s="229"/>
      <c r="CU226" s="229"/>
      <c r="CV226" s="229"/>
      <c r="CW226" s="229"/>
      <c r="CX226" s="229"/>
      <c r="CY226" s="229"/>
      <c r="CZ226" s="229"/>
      <c r="DA226" s="229"/>
      <c r="DB226" s="229"/>
      <c r="DC226" s="229"/>
      <c r="DD226" s="229"/>
      <c r="DE226" s="229"/>
      <c r="DF226" s="229"/>
      <c r="DG226" s="229"/>
      <c r="DH226" s="229"/>
      <c r="DI226" s="229"/>
      <c r="DJ226" s="229"/>
      <c r="DK226" s="229"/>
      <c r="DL226" s="229"/>
      <c r="DM226" s="229"/>
      <c r="DN226" s="229"/>
      <c r="DO226" s="229"/>
      <c r="DP226" s="229"/>
      <c r="DQ226" s="229"/>
      <c r="DR226" s="229"/>
      <c r="DS226" s="229"/>
      <c r="DT226" s="229"/>
      <c r="DU226" s="229"/>
      <c r="DV226" s="229"/>
      <c r="DW226" s="229"/>
      <c r="DX226" s="229"/>
      <c r="DY226" s="229"/>
      <c r="DZ226" s="229"/>
      <c r="EA226" s="229"/>
      <c r="EB226" s="229"/>
      <c r="EC226" s="229"/>
      <c r="ED226" s="229"/>
      <c r="EE226" s="229"/>
      <c r="EF226" s="229"/>
      <c r="EG226" s="229"/>
      <c r="EH226" s="229"/>
      <c r="EI226" s="229"/>
      <c r="EJ226" s="229"/>
      <c r="EK226" s="229"/>
      <c r="EL226" s="229"/>
      <c r="EM226" s="229"/>
      <c r="EN226" s="229"/>
      <c r="EO226" s="229"/>
      <c r="EP226" s="229"/>
      <c r="EQ226" s="229"/>
      <c r="ER226" s="229"/>
      <c r="ES226" s="229"/>
    </row>
    <row r="227" spans="1:149">
      <c r="A227" s="242">
        <f t="shared" si="10"/>
        <v>226</v>
      </c>
      <c r="B227" s="156" t="b">
        <f>+C227=D227</f>
        <v>1</v>
      </c>
      <c r="C227" s="237" t="s">
        <v>1932</v>
      </c>
      <c r="D227" s="237" t="s">
        <v>1932</v>
      </c>
      <c r="E227" s="398" t="s">
        <v>2170</v>
      </c>
      <c r="F227" s="237" t="s">
        <v>1933</v>
      </c>
      <c r="G227" s="409">
        <v>45593</v>
      </c>
      <c r="H227" s="250" t="b">
        <f t="shared" si="11"/>
        <v>1</v>
      </c>
      <c r="I227" s="250">
        <v>45595</v>
      </c>
      <c r="J227" s="250">
        <v>45595</v>
      </c>
      <c r="K227" s="319"/>
      <c r="L227" s="31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  <c r="AJ227" s="229"/>
      <c r="AK227" s="229"/>
      <c r="AL227" s="229"/>
      <c r="AM227" s="229"/>
      <c r="AN227" s="229"/>
      <c r="AO227" s="229"/>
      <c r="AP227" s="229"/>
      <c r="AQ227" s="229"/>
      <c r="AR227" s="229"/>
      <c r="AS227" s="229"/>
      <c r="AT227" s="229"/>
      <c r="AU227" s="229"/>
      <c r="AV227" s="229"/>
      <c r="AW227" s="229"/>
      <c r="AX227" s="229"/>
      <c r="AY227" s="229"/>
      <c r="AZ227" s="229"/>
      <c r="BA227" s="229"/>
      <c r="BB227" s="229"/>
      <c r="BC227" s="229"/>
      <c r="BD227" s="229"/>
      <c r="BE227" s="229"/>
      <c r="BF227" s="229"/>
      <c r="BG227" s="229"/>
      <c r="BH227" s="229"/>
      <c r="BI227" s="229"/>
      <c r="BJ227" s="229"/>
      <c r="BK227" s="229"/>
      <c r="BL227" s="229"/>
      <c r="BM227" s="229"/>
      <c r="BN227" s="229"/>
      <c r="BO227" s="229"/>
      <c r="BP227" s="229"/>
      <c r="BQ227" s="229"/>
      <c r="BR227" s="229"/>
      <c r="BS227" s="229"/>
      <c r="BT227" s="229"/>
      <c r="BU227" s="229"/>
      <c r="BV227" s="229"/>
      <c r="BW227" s="229"/>
      <c r="BX227" s="229"/>
      <c r="BY227" s="229"/>
      <c r="BZ227" s="229"/>
      <c r="CA227" s="229"/>
      <c r="CB227" s="229"/>
      <c r="CC227" s="229"/>
      <c r="CD227" s="229"/>
      <c r="CE227" s="229"/>
      <c r="CF227" s="229"/>
      <c r="CG227" s="229"/>
      <c r="CH227" s="229"/>
      <c r="CI227" s="229"/>
      <c r="CJ227" s="229"/>
      <c r="CK227" s="229"/>
      <c r="CL227" s="229"/>
      <c r="CM227" s="229"/>
      <c r="CN227" s="229"/>
      <c r="CO227" s="229"/>
      <c r="CP227" s="229"/>
      <c r="CQ227" s="229"/>
      <c r="CR227" s="229"/>
      <c r="CS227" s="229"/>
      <c r="CT227" s="229"/>
      <c r="CU227" s="229"/>
      <c r="CV227" s="229"/>
      <c r="CW227" s="229"/>
      <c r="CX227" s="229"/>
      <c r="CY227" s="229"/>
      <c r="CZ227" s="229"/>
      <c r="DA227" s="229"/>
      <c r="DB227" s="229"/>
      <c r="DC227" s="229"/>
      <c r="DD227" s="229"/>
      <c r="DE227" s="229"/>
      <c r="DF227" s="229"/>
      <c r="DG227" s="229"/>
      <c r="DH227" s="229"/>
      <c r="DI227" s="229"/>
      <c r="DJ227" s="229"/>
      <c r="DK227" s="229"/>
      <c r="DL227" s="229"/>
      <c r="DM227" s="229"/>
      <c r="DN227" s="229"/>
      <c r="DO227" s="229"/>
      <c r="DP227" s="229"/>
      <c r="DQ227" s="229"/>
      <c r="DR227" s="229"/>
      <c r="DS227" s="229"/>
      <c r="DT227" s="229"/>
      <c r="DU227" s="229"/>
      <c r="DV227" s="229"/>
      <c r="DW227" s="229"/>
      <c r="DX227" s="229"/>
      <c r="DY227" s="229"/>
      <c r="DZ227" s="229"/>
      <c r="EA227" s="229"/>
      <c r="EB227" s="229"/>
      <c r="EC227" s="229"/>
      <c r="ED227" s="229"/>
      <c r="EE227" s="229"/>
      <c r="EF227" s="229"/>
      <c r="EG227" s="229"/>
      <c r="EH227" s="229"/>
      <c r="EI227" s="229"/>
      <c r="EJ227" s="229"/>
      <c r="EK227" s="229"/>
      <c r="EL227" s="229"/>
      <c r="EM227" s="229"/>
      <c r="EN227" s="229"/>
      <c r="EO227" s="229"/>
      <c r="EP227" s="229"/>
      <c r="EQ227" s="229"/>
      <c r="ER227" s="229"/>
      <c r="ES227" s="229"/>
    </row>
    <row r="228" spans="1:149">
      <c r="A228" s="242">
        <f t="shared" si="10"/>
        <v>227</v>
      </c>
      <c r="B228" s="156" t="b">
        <f>+C228=D228</f>
        <v>1</v>
      </c>
      <c r="C228" s="237" t="s">
        <v>1934</v>
      </c>
      <c r="D228" s="237" t="s">
        <v>1934</v>
      </c>
      <c r="E228" s="398" t="s">
        <v>2170</v>
      </c>
      <c r="F228" s="237" t="s">
        <v>1935</v>
      </c>
      <c r="G228" s="409">
        <v>45593</v>
      </c>
      <c r="H228" s="250" t="b">
        <f t="shared" si="11"/>
        <v>1</v>
      </c>
      <c r="I228" s="250">
        <v>45595</v>
      </c>
      <c r="J228" s="250">
        <v>45595</v>
      </c>
      <c r="K228" s="319" t="s">
        <v>1155</v>
      </c>
      <c r="L228" s="319" t="s">
        <v>2311</v>
      </c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  <c r="AJ228" s="229"/>
      <c r="AK228" s="229"/>
      <c r="AL228" s="229"/>
      <c r="AM228" s="229"/>
      <c r="AN228" s="229"/>
      <c r="AO228" s="229"/>
      <c r="AP228" s="229"/>
      <c r="AQ228" s="229"/>
      <c r="AR228" s="229"/>
      <c r="AS228" s="229"/>
      <c r="AT228" s="229"/>
      <c r="AU228" s="229"/>
      <c r="AV228" s="229"/>
      <c r="AW228" s="229"/>
      <c r="AX228" s="229"/>
      <c r="AY228" s="229"/>
      <c r="AZ228" s="229"/>
      <c r="BA228" s="229"/>
      <c r="BB228" s="229"/>
      <c r="BC228" s="229"/>
      <c r="BD228" s="229"/>
      <c r="BE228" s="229"/>
      <c r="BF228" s="229"/>
      <c r="BG228" s="229"/>
      <c r="BH228" s="229"/>
      <c r="BI228" s="229"/>
      <c r="BJ228" s="229"/>
      <c r="BK228" s="229"/>
      <c r="BL228" s="229"/>
      <c r="BM228" s="229"/>
      <c r="BN228" s="229"/>
      <c r="BO228" s="229"/>
      <c r="BP228" s="229"/>
      <c r="BQ228" s="229"/>
      <c r="BR228" s="229"/>
      <c r="BS228" s="229"/>
      <c r="BT228" s="229"/>
      <c r="BU228" s="229"/>
      <c r="BV228" s="229"/>
      <c r="BW228" s="229"/>
      <c r="BX228" s="229"/>
      <c r="BY228" s="229"/>
      <c r="BZ228" s="229"/>
      <c r="CA228" s="229"/>
      <c r="CB228" s="229"/>
      <c r="CC228" s="229"/>
      <c r="CD228" s="229"/>
      <c r="CE228" s="229"/>
      <c r="CF228" s="229"/>
      <c r="CG228" s="229"/>
      <c r="CH228" s="229"/>
      <c r="CI228" s="229"/>
      <c r="CJ228" s="229"/>
      <c r="CK228" s="229"/>
      <c r="CL228" s="229"/>
      <c r="CM228" s="229"/>
      <c r="CN228" s="229"/>
      <c r="CO228" s="229"/>
      <c r="CP228" s="229"/>
      <c r="CQ228" s="229"/>
      <c r="CR228" s="229"/>
      <c r="CS228" s="229"/>
      <c r="CT228" s="229"/>
      <c r="CU228" s="229"/>
      <c r="CV228" s="229"/>
      <c r="CW228" s="229"/>
      <c r="CX228" s="229"/>
      <c r="CY228" s="229"/>
      <c r="CZ228" s="229"/>
      <c r="DA228" s="229"/>
      <c r="DB228" s="229"/>
      <c r="DC228" s="229"/>
      <c r="DD228" s="229"/>
      <c r="DE228" s="229"/>
      <c r="DF228" s="229"/>
      <c r="DG228" s="229"/>
      <c r="DH228" s="229"/>
      <c r="DI228" s="229"/>
      <c r="DJ228" s="229"/>
      <c r="DK228" s="229"/>
      <c r="DL228" s="229"/>
      <c r="DM228" s="229"/>
      <c r="DN228" s="229"/>
      <c r="DO228" s="229"/>
      <c r="DP228" s="229"/>
      <c r="DQ228" s="229"/>
      <c r="DR228" s="229"/>
      <c r="DS228" s="229"/>
      <c r="DT228" s="229"/>
      <c r="DU228" s="229"/>
      <c r="DV228" s="229"/>
      <c r="DW228" s="229"/>
      <c r="DX228" s="229"/>
      <c r="DY228" s="229"/>
      <c r="DZ228" s="229"/>
      <c r="EA228" s="229"/>
      <c r="EB228" s="229"/>
      <c r="EC228" s="229"/>
      <c r="ED228" s="229"/>
      <c r="EE228" s="229"/>
      <c r="EF228" s="229"/>
      <c r="EG228" s="229"/>
      <c r="EH228" s="229"/>
      <c r="EI228" s="229"/>
      <c r="EJ228" s="229"/>
      <c r="EK228" s="229"/>
      <c r="EL228" s="229"/>
      <c r="EM228" s="229"/>
      <c r="EN228" s="229"/>
      <c r="EO228" s="229"/>
      <c r="EP228" s="229"/>
      <c r="EQ228" s="229"/>
      <c r="ER228" s="229"/>
      <c r="ES228" s="229"/>
    </row>
    <row r="229" spans="1:149">
      <c r="A229" s="242">
        <f t="shared" si="10"/>
        <v>228</v>
      </c>
      <c r="B229" s="156" t="b">
        <f>+C229=D229</f>
        <v>1</v>
      </c>
      <c r="C229" s="237" t="s">
        <v>1936</v>
      </c>
      <c r="D229" s="237" t="s">
        <v>1936</v>
      </c>
      <c r="E229" s="398" t="s">
        <v>2170</v>
      </c>
      <c r="F229" s="237" t="s">
        <v>1937</v>
      </c>
      <c r="G229" s="409">
        <v>45593</v>
      </c>
      <c r="H229" s="250" t="b">
        <f t="shared" si="11"/>
        <v>1</v>
      </c>
      <c r="I229" s="250">
        <v>45594</v>
      </c>
      <c r="J229" s="250">
        <v>45594</v>
      </c>
      <c r="K229" s="319" t="s">
        <v>2316</v>
      </c>
      <c r="L229" s="31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  <c r="AJ229" s="229"/>
      <c r="AK229" s="229"/>
      <c r="AL229" s="229"/>
      <c r="AM229" s="229"/>
      <c r="AN229" s="229"/>
      <c r="AO229" s="229"/>
      <c r="AP229" s="229"/>
      <c r="AQ229" s="229"/>
      <c r="AR229" s="229"/>
      <c r="AS229" s="229"/>
      <c r="AT229" s="229"/>
      <c r="AU229" s="229"/>
      <c r="AV229" s="229"/>
      <c r="AW229" s="229"/>
      <c r="AX229" s="229"/>
      <c r="AY229" s="229"/>
      <c r="AZ229" s="229"/>
      <c r="BA229" s="229"/>
      <c r="BB229" s="229"/>
      <c r="BC229" s="229"/>
      <c r="BD229" s="229"/>
      <c r="BE229" s="229"/>
      <c r="BF229" s="229"/>
      <c r="BG229" s="229"/>
      <c r="BH229" s="229"/>
      <c r="BI229" s="229"/>
      <c r="BJ229" s="229"/>
      <c r="BK229" s="229"/>
      <c r="BL229" s="229"/>
      <c r="BM229" s="229"/>
      <c r="BN229" s="229"/>
      <c r="BO229" s="229"/>
      <c r="BP229" s="229"/>
      <c r="BQ229" s="229"/>
      <c r="BR229" s="229"/>
      <c r="BS229" s="229"/>
      <c r="BT229" s="229"/>
      <c r="BU229" s="229"/>
      <c r="BV229" s="229"/>
      <c r="BW229" s="229"/>
      <c r="BX229" s="229"/>
      <c r="BY229" s="229"/>
      <c r="BZ229" s="229"/>
      <c r="CA229" s="229"/>
      <c r="CB229" s="229"/>
      <c r="CC229" s="229"/>
      <c r="CD229" s="229"/>
      <c r="CE229" s="229"/>
      <c r="CF229" s="229"/>
      <c r="CG229" s="229"/>
      <c r="CH229" s="229"/>
      <c r="CI229" s="229"/>
      <c r="CJ229" s="229"/>
      <c r="CK229" s="229"/>
      <c r="CL229" s="229"/>
      <c r="CM229" s="229"/>
      <c r="CN229" s="229"/>
      <c r="CO229" s="229"/>
      <c r="CP229" s="229"/>
      <c r="CQ229" s="229"/>
      <c r="CR229" s="229"/>
      <c r="CS229" s="229"/>
      <c r="CT229" s="229"/>
      <c r="CU229" s="229"/>
      <c r="CV229" s="229"/>
      <c r="CW229" s="229"/>
      <c r="CX229" s="229"/>
      <c r="CY229" s="229"/>
      <c r="CZ229" s="229"/>
      <c r="DA229" s="229"/>
      <c r="DB229" s="229"/>
      <c r="DC229" s="229"/>
      <c r="DD229" s="229"/>
      <c r="DE229" s="229"/>
      <c r="DF229" s="229"/>
      <c r="DG229" s="229"/>
      <c r="DH229" s="229"/>
      <c r="DI229" s="229"/>
      <c r="DJ229" s="229"/>
      <c r="DK229" s="229"/>
      <c r="DL229" s="229"/>
      <c r="DM229" s="229"/>
      <c r="DN229" s="229"/>
      <c r="DO229" s="229"/>
      <c r="DP229" s="229"/>
      <c r="DQ229" s="229"/>
      <c r="DR229" s="229"/>
      <c r="DS229" s="229"/>
      <c r="DT229" s="229"/>
      <c r="DU229" s="229"/>
      <c r="DV229" s="229"/>
      <c r="DW229" s="229"/>
      <c r="DX229" s="229"/>
      <c r="DY229" s="229"/>
      <c r="DZ229" s="229"/>
      <c r="EA229" s="229"/>
      <c r="EB229" s="229"/>
      <c r="EC229" s="229"/>
      <c r="ED229" s="229"/>
      <c r="EE229" s="229"/>
      <c r="EF229" s="229"/>
      <c r="EG229" s="229"/>
      <c r="EH229" s="229"/>
      <c r="EI229" s="229"/>
      <c r="EJ229" s="229"/>
      <c r="EK229" s="229"/>
      <c r="EL229" s="229"/>
      <c r="EM229" s="229"/>
      <c r="EN229" s="229"/>
      <c r="EO229" s="229"/>
      <c r="EP229" s="229"/>
      <c r="EQ229" s="229"/>
      <c r="ER229" s="229"/>
      <c r="ES229" s="229"/>
    </row>
    <row r="230" spans="1:149">
      <c r="A230" s="242">
        <f t="shared" si="10"/>
        <v>229</v>
      </c>
      <c r="B230" s="156" t="b">
        <f>+C230=D230</f>
        <v>1</v>
      </c>
      <c r="C230" s="237" t="s">
        <v>1938</v>
      </c>
      <c r="D230" s="237" t="s">
        <v>1938</v>
      </c>
      <c r="E230" s="398" t="s">
        <v>2170</v>
      </c>
      <c r="F230" s="237" t="s">
        <v>1939</v>
      </c>
      <c r="G230" s="409">
        <v>45593</v>
      </c>
      <c r="H230" s="250" t="b">
        <f t="shared" si="11"/>
        <v>1</v>
      </c>
      <c r="I230" s="250">
        <v>45595</v>
      </c>
      <c r="J230" s="250">
        <v>45595</v>
      </c>
      <c r="K230" s="319" t="s">
        <v>118</v>
      </c>
      <c r="L230" s="31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  <c r="AJ230" s="229"/>
      <c r="AK230" s="229"/>
      <c r="AL230" s="229"/>
      <c r="AM230" s="229"/>
      <c r="AN230" s="229"/>
      <c r="AO230" s="229"/>
      <c r="AP230" s="229"/>
      <c r="AQ230" s="229"/>
      <c r="AR230" s="229"/>
      <c r="AS230" s="229"/>
      <c r="AT230" s="229"/>
      <c r="AU230" s="229"/>
      <c r="AV230" s="229"/>
      <c r="AW230" s="229"/>
      <c r="AX230" s="229"/>
      <c r="AY230" s="229"/>
      <c r="AZ230" s="229"/>
      <c r="BA230" s="229"/>
      <c r="BB230" s="229"/>
      <c r="BC230" s="229"/>
      <c r="BD230" s="229"/>
      <c r="BE230" s="229"/>
      <c r="BF230" s="229"/>
      <c r="BG230" s="229"/>
      <c r="BH230" s="229"/>
      <c r="BI230" s="229"/>
      <c r="BJ230" s="229"/>
      <c r="BK230" s="229"/>
      <c r="BL230" s="229"/>
      <c r="BM230" s="229"/>
      <c r="BN230" s="229"/>
      <c r="BO230" s="229"/>
      <c r="BP230" s="229"/>
      <c r="BQ230" s="229"/>
      <c r="BR230" s="229"/>
      <c r="BS230" s="229"/>
      <c r="BT230" s="229"/>
      <c r="BU230" s="229"/>
      <c r="BV230" s="229"/>
      <c r="BW230" s="229"/>
      <c r="BX230" s="229"/>
      <c r="BY230" s="229"/>
      <c r="BZ230" s="229"/>
      <c r="CA230" s="229"/>
      <c r="CB230" s="229"/>
      <c r="CC230" s="229"/>
      <c r="CD230" s="229"/>
      <c r="CE230" s="229"/>
      <c r="CF230" s="229"/>
      <c r="CG230" s="229"/>
      <c r="CH230" s="229"/>
      <c r="CI230" s="229"/>
      <c r="CJ230" s="229"/>
      <c r="CK230" s="229"/>
      <c r="CL230" s="229"/>
      <c r="CM230" s="229"/>
      <c r="CN230" s="229"/>
      <c r="CO230" s="229"/>
      <c r="CP230" s="229"/>
      <c r="CQ230" s="229"/>
      <c r="CR230" s="229"/>
      <c r="CS230" s="229"/>
      <c r="CT230" s="229"/>
      <c r="CU230" s="229"/>
      <c r="CV230" s="229"/>
      <c r="CW230" s="229"/>
      <c r="CX230" s="229"/>
      <c r="CY230" s="229"/>
      <c r="CZ230" s="229"/>
      <c r="DA230" s="229"/>
      <c r="DB230" s="229"/>
      <c r="DC230" s="229"/>
      <c r="DD230" s="229"/>
      <c r="DE230" s="229"/>
      <c r="DF230" s="229"/>
      <c r="DG230" s="229"/>
      <c r="DH230" s="229"/>
      <c r="DI230" s="229"/>
      <c r="DJ230" s="229"/>
      <c r="DK230" s="229"/>
      <c r="DL230" s="229"/>
      <c r="DM230" s="229"/>
      <c r="DN230" s="229"/>
      <c r="DO230" s="229"/>
      <c r="DP230" s="229"/>
      <c r="DQ230" s="229"/>
      <c r="DR230" s="229"/>
      <c r="DS230" s="229"/>
      <c r="DT230" s="229"/>
      <c r="DU230" s="229"/>
      <c r="DV230" s="229"/>
      <c r="DW230" s="229"/>
      <c r="DX230" s="229"/>
      <c r="DY230" s="229"/>
      <c r="DZ230" s="229"/>
      <c r="EA230" s="229"/>
      <c r="EB230" s="229"/>
      <c r="EC230" s="229"/>
      <c r="ED230" s="229"/>
      <c r="EE230" s="229"/>
      <c r="EF230" s="229"/>
      <c r="EG230" s="229"/>
      <c r="EH230" s="229"/>
      <c r="EI230" s="229"/>
      <c r="EJ230" s="229"/>
      <c r="EK230" s="229"/>
      <c r="EL230" s="229"/>
      <c r="EM230" s="229"/>
      <c r="EN230" s="229"/>
      <c r="EO230" s="229"/>
      <c r="EP230" s="229"/>
      <c r="EQ230" s="229"/>
      <c r="ER230" s="229"/>
      <c r="ES230" s="229"/>
    </row>
    <row r="231" spans="1:149">
      <c r="A231" s="242">
        <f t="shared" si="10"/>
        <v>230</v>
      </c>
      <c r="B231" s="156" t="b">
        <f>+C231=D231</f>
        <v>1</v>
      </c>
      <c r="C231" s="237" t="s">
        <v>1942</v>
      </c>
      <c r="D231" s="237" t="s">
        <v>1942</v>
      </c>
      <c r="E231" s="398" t="s">
        <v>2170</v>
      </c>
      <c r="F231" s="237" t="s">
        <v>1943</v>
      </c>
      <c r="G231" s="409">
        <v>45593</v>
      </c>
      <c r="H231" s="250" t="b">
        <f t="shared" si="11"/>
        <v>1</v>
      </c>
      <c r="I231" s="250">
        <v>45595</v>
      </c>
      <c r="J231" s="250">
        <v>45595</v>
      </c>
      <c r="K231" s="319" t="s">
        <v>1494</v>
      </c>
      <c r="L231" s="31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  <c r="AJ231" s="229"/>
      <c r="AK231" s="229"/>
      <c r="AL231" s="229"/>
      <c r="AM231" s="229"/>
      <c r="AN231" s="229"/>
      <c r="AO231" s="229"/>
      <c r="AP231" s="229"/>
      <c r="AQ231" s="229"/>
      <c r="AR231" s="229"/>
      <c r="AS231" s="229"/>
      <c r="AT231" s="229"/>
      <c r="AU231" s="229"/>
      <c r="AV231" s="229"/>
      <c r="AW231" s="229"/>
      <c r="AX231" s="229"/>
      <c r="AY231" s="229"/>
      <c r="AZ231" s="229"/>
      <c r="BA231" s="229"/>
      <c r="BB231" s="229"/>
      <c r="BC231" s="229"/>
      <c r="BD231" s="229"/>
      <c r="BE231" s="229"/>
      <c r="BF231" s="229"/>
      <c r="BG231" s="229"/>
      <c r="BH231" s="229"/>
      <c r="BI231" s="229"/>
      <c r="BJ231" s="229"/>
      <c r="BK231" s="229"/>
      <c r="BL231" s="229"/>
      <c r="BM231" s="229"/>
      <c r="BN231" s="229"/>
      <c r="BO231" s="229"/>
      <c r="BP231" s="229"/>
      <c r="BQ231" s="229"/>
      <c r="BR231" s="229"/>
      <c r="BS231" s="229"/>
      <c r="BT231" s="229"/>
      <c r="BU231" s="229"/>
      <c r="BV231" s="229"/>
      <c r="BW231" s="229"/>
      <c r="BX231" s="229"/>
      <c r="BY231" s="229"/>
      <c r="BZ231" s="229"/>
      <c r="CA231" s="229"/>
      <c r="CB231" s="229"/>
      <c r="CC231" s="229"/>
      <c r="CD231" s="229"/>
      <c r="CE231" s="229"/>
      <c r="CF231" s="229"/>
      <c r="CG231" s="229"/>
      <c r="CH231" s="229"/>
      <c r="CI231" s="229"/>
      <c r="CJ231" s="229"/>
      <c r="CK231" s="229"/>
      <c r="CL231" s="229"/>
      <c r="CM231" s="229"/>
      <c r="CN231" s="229"/>
      <c r="CO231" s="229"/>
      <c r="CP231" s="229"/>
      <c r="CQ231" s="229"/>
      <c r="CR231" s="229"/>
      <c r="CS231" s="229"/>
      <c r="CT231" s="229"/>
      <c r="CU231" s="229"/>
      <c r="CV231" s="229"/>
      <c r="CW231" s="229"/>
      <c r="CX231" s="229"/>
      <c r="CY231" s="229"/>
      <c r="CZ231" s="229"/>
      <c r="DA231" s="229"/>
      <c r="DB231" s="229"/>
      <c r="DC231" s="229"/>
      <c r="DD231" s="229"/>
      <c r="DE231" s="229"/>
      <c r="DF231" s="229"/>
      <c r="DG231" s="229"/>
      <c r="DH231" s="229"/>
      <c r="DI231" s="229"/>
      <c r="DJ231" s="229"/>
      <c r="DK231" s="229"/>
      <c r="DL231" s="229"/>
      <c r="DM231" s="229"/>
      <c r="DN231" s="229"/>
      <c r="DO231" s="229"/>
      <c r="DP231" s="229"/>
      <c r="DQ231" s="229"/>
      <c r="DR231" s="229"/>
      <c r="DS231" s="229"/>
      <c r="DT231" s="229"/>
      <c r="DU231" s="229"/>
      <c r="DV231" s="229"/>
      <c r="DW231" s="229"/>
      <c r="DX231" s="229"/>
      <c r="DY231" s="229"/>
      <c r="DZ231" s="229"/>
      <c r="EA231" s="229"/>
      <c r="EB231" s="229"/>
      <c r="EC231" s="229"/>
      <c r="ED231" s="229"/>
      <c r="EE231" s="229"/>
      <c r="EF231" s="229"/>
      <c r="EG231" s="229"/>
      <c r="EH231" s="229"/>
      <c r="EI231" s="229"/>
      <c r="EJ231" s="229"/>
      <c r="EK231" s="229"/>
      <c r="EL231" s="229"/>
      <c r="EM231" s="229"/>
      <c r="EN231" s="229"/>
      <c r="EO231" s="229"/>
      <c r="EP231" s="229"/>
      <c r="EQ231" s="229"/>
      <c r="ER231" s="229"/>
      <c r="ES231" s="229"/>
    </row>
    <row r="232" spans="1:149">
      <c r="A232" s="242">
        <f t="shared" si="10"/>
        <v>231</v>
      </c>
      <c r="B232" s="156" t="b">
        <f>+C232=D232</f>
        <v>1</v>
      </c>
      <c r="C232" s="237" t="s">
        <v>1944</v>
      </c>
      <c r="D232" s="237" t="s">
        <v>1944</v>
      </c>
      <c r="E232" s="398" t="s">
        <v>2170</v>
      </c>
      <c r="F232" s="237" t="s">
        <v>1945</v>
      </c>
      <c r="G232" s="409">
        <v>45593</v>
      </c>
      <c r="H232" s="250" t="b">
        <f t="shared" si="11"/>
        <v>1</v>
      </c>
      <c r="I232" s="250">
        <v>45596</v>
      </c>
      <c r="J232" s="250">
        <v>45596</v>
      </c>
      <c r="K232" s="319" t="s">
        <v>1494</v>
      </c>
      <c r="L232" s="31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  <c r="AJ232" s="229"/>
      <c r="AK232" s="229"/>
      <c r="AL232" s="229"/>
      <c r="AM232" s="229"/>
      <c r="AN232" s="229"/>
      <c r="AO232" s="229"/>
      <c r="AP232" s="229"/>
      <c r="AQ232" s="229"/>
      <c r="AR232" s="229"/>
      <c r="AS232" s="229"/>
      <c r="AT232" s="229"/>
      <c r="AU232" s="229"/>
      <c r="AV232" s="229"/>
      <c r="AW232" s="229"/>
      <c r="AX232" s="229"/>
      <c r="AY232" s="229"/>
      <c r="AZ232" s="229"/>
      <c r="BA232" s="229"/>
      <c r="BB232" s="229"/>
      <c r="BC232" s="229"/>
      <c r="BD232" s="229"/>
      <c r="BE232" s="229"/>
      <c r="BF232" s="229"/>
      <c r="BG232" s="229"/>
      <c r="BH232" s="229"/>
      <c r="BI232" s="229"/>
      <c r="BJ232" s="229"/>
      <c r="BK232" s="229"/>
      <c r="BL232" s="229"/>
      <c r="BM232" s="229"/>
      <c r="BN232" s="229"/>
      <c r="BO232" s="229"/>
      <c r="BP232" s="229"/>
      <c r="BQ232" s="229"/>
      <c r="BR232" s="229"/>
      <c r="BS232" s="229"/>
      <c r="BT232" s="229"/>
      <c r="BU232" s="229"/>
      <c r="BV232" s="229"/>
      <c r="BW232" s="229"/>
      <c r="BX232" s="229"/>
      <c r="BY232" s="229"/>
      <c r="BZ232" s="229"/>
      <c r="CA232" s="229"/>
      <c r="CB232" s="229"/>
      <c r="CC232" s="229"/>
      <c r="CD232" s="229"/>
      <c r="CE232" s="229"/>
      <c r="CF232" s="229"/>
      <c r="CG232" s="229"/>
      <c r="CH232" s="229"/>
      <c r="CI232" s="229"/>
      <c r="CJ232" s="229"/>
      <c r="CK232" s="229"/>
      <c r="CL232" s="229"/>
      <c r="CM232" s="229"/>
      <c r="CN232" s="229"/>
      <c r="CO232" s="229"/>
      <c r="CP232" s="229"/>
      <c r="CQ232" s="229"/>
      <c r="CR232" s="229"/>
      <c r="CS232" s="229"/>
      <c r="CT232" s="229"/>
      <c r="CU232" s="229"/>
      <c r="CV232" s="229"/>
      <c r="CW232" s="229"/>
      <c r="CX232" s="229"/>
      <c r="CY232" s="229"/>
      <c r="CZ232" s="229"/>
      <c r="DA232" s="229"/>
      <c r="DB232" s="229"/>
      <c r="DC232" s="229"/>
      <c r="DD232" s="229"/>
      <c r="DE232" s="229"/>
      <c r="DF232" s="229"/>
      <c r="DG232" s="229"/>
      <c r="DH232" s="229"/>
      <c r="DI232" s="229"/>
      <c r="DJ232" s="229"/>
      <c r="DK232" s="229"/>
      <c r="DL232" s="229"/>
      <c r="DM232" s="229"/>
      <c r="DN232" s="229"/>
      <c r="DO232" s="229"/>
      <c r="DP232" s="229"/>
      <c r="DQ232" s="229"/>
      <c r="DR232" s="229"/>
      <c r="DS232" s="229"/>
      <c r="DT232" s="229"/>
      <c r="DU232" s="229"/>
      <c r="DV232" s="229"/>
      <c r="DW232" s="229"/>
      <c r="DX232" s="229"/>
      <c r="DY232" s="229"/>
      <c r="DZ232" s="229"/>
      <c r="EA232" s="229"/>
      <c r="EB232" s="229"/>
      <c r="EC232" s="229"/>
      <c r="ED232" s="229"/>
      <c r="EE232" s="229"/>
      <c r="EF232" s="229"/>
      <c r="EG232" s="229"/>
      <c r="EH232" s="229"/>
      <c r="EI232" s="229"/>
      <c r="EJ232" s="229"/>
      <c r="EK232" s="229"/>
      <c r="EL232" s="229"/>
      <c r="EM232" s="229"/>
      <c r="EN232" s="229"/>
      <c r="EO232" s="229"/>
      <c r="EP232" s="229"/>
      <c r="EQ232" s="229"/>
      <c r="ER232" s="229"/>
      <c r="ES232" s="229"/>
    </row>
    <row r="233" spans="1:149">
      <c r="A233" s="242">
        <f t="shared" si="10"/>
        <v>232</v>
      </c>
      <c r="B233" s="156" t="b">
        <f>+C233=D233</f>
        <v>1</v>
      </c>
      <c r="C233" s="237" t="s">
        <v>1946</v>
      </c>
      <c r="D233" s="237" t="s">
        <v>1946</v>
      </c>
      <c r="E233" s="398" t="s">
        <v>2170</v>
      </c>
      <c r="F233" s="237" t="s">
        <v>1947</v>
      </c>
      <c r="G233" s="409">
        <v>45593</v>
      </c>
      <c r="H233" s="250" t="b">
        <f t="shared" si="11"/>
        <v>1</v>
      </c>
      <c r="I233" s="250">
        <v>45595</v>
      </c>
      <c r="J233" s="250">
        <v>45595</v>
      </c>
      <c r="K233" s="319" t="s">
        <v>1497</v>
      </c>
      <c r="L233" s="31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  <c r="AJ233" s="229"/>
      <c r="AK233" s="229"/>
      <c r="AL233" s="229"/>
      <c r="AM233" s="229"/>
      <c r="AN233" s="229"/>
      <c r="AO233" s="229"/>
      <c r="AP233" s="229"/>
      <c r="AQ233" s="229"/>
      <c r="AR233" s="229"/>
      <c r="AS233" s="229"/>
      <c r="AT233" s="229"/>
      <c r="AU233" s="229"/>
      <c r="AV233" s="229"/>
      <c r="AW233" s="229"/>
      <c r="AX233" s="229"/>
      <c r="AY233" s="229"/>
      <c r="AZ233" s="229"/>
      <c r="BA233" s="229"/>
      <c r="BB233" s="229"/>
      <c r="BC233" s="229"/>
      <c r="BD233" s="229"/>
      <c r="BE233" s="229"/>
      <c r="BF233" s="229"/>
      <c r="BG233" s="229"/>
      <c r="BH233" s="229"/>
      <c r="BI233" s="229"/>
      <c r="BJ233" s="229"/>
      <c r="BK233" s="229"/>
      <c r="BL233" s="229"/>
      <c r="BM233" s="229"/>
      <c r="BN233" s="229"/>
      <c r="BO233" s="229"/>
      <c r="BP233" s="229"/>
      <c r="BQ233" s="229"/>
      <c r="BR233" s="229"/>
      <c r="BS233" s="229"/>
      <c r="BT233" s="229"/>
      <c r="BU233" s="229"/>
      <c r="BV233" s="229"/>
      <c r="BW233" s="229"/>
      <c r="BX233" s="229"/>
      <c r="BY233" s="229"/>
      <c r="BZ233" s="229"/>
      <c r="CA233" s="229"/>
      <c r="CB233" s="229"/>
      <c r="CC233" s="229"/>
      <c r="CD233" s="229"/>
      <c r="CE233" s="229"/>
      <c r="CF233" s="229"/>
      <c r="CG233" s="229"/>
      <c r="CH233" s="229"/>
      <c r="CI233" s="229"/>
      <c r="CJ233" s="229"/>
      <c r="CK233" s="229"/>
      <c r="CL233" s="229"/>
      <c r="CM233" s="229"/>
      <c r="CN233" s="229"/>
      <c r="CO233" s="229"/>
      <c r="CP233" s="229"/>
      <c r="CQ233" s="229"/>
      <c r="CR233" s="229"/>
      <c r="CS233" s="229"/>
      <c r="CT233" s="229"/>
      <c r="CU233" s="229"/>
      <c r="CV233" s="229"/>
      <c r="CW233" s="229"/>
      <c r="CX233" s="229"/>
      <c r="CY233" s="229"/>
      <c r="CZ233" s="229"/>
      <c r="DA233" s="229"/>
      <c r="DB233" s="229"/>
      <c r="DC233" s="229"/>
      <c r="DD233" s="229"/>
      <c r="DE233" s="229"/>
      <c r="DF233" s="229"/>
      <c r="DG233" s="229"/>
      <c r="DH233" s="229"/>
      <c r="DI233" s="229"/>
      <c r="DJ233" s="229"/>
      <c r="DK233" s="229"/>
      <c r="DL233" s="229"/>
      <c r="DM233" s="229"/>
      <c r="DN233" s="229"/>
      <c r="DO233" s="229"/>
      <c r="DP233" s="229"/>
      <c r="DQ233" s="229"/>
      <c r="DR233" s="229"/>
      <c r="DS233" s="229"/>
      <c r="DT233" s="229"/>
      <c r="DU233" s="229"/>
      <c r="DV233" s="229"/>
      <c r="DW233" s="229"/>
      <c r="DX233" s="229"/>
      <c r="DY233" s="229"/>
      <c r="DZ233" s="229"/>
      <c r="EA233" s="229"/>
      <c r="EB233" s="229"/>
      <c r="EC233" s="229"/>
      <c r="ED233" s="229"/>
      <c r="EE233" s="229"/>
      <c r="EF233" s="229"/>
      <c r="EG233" s="229"/>
      <c r="EH233" s="229"/>
      <c r="EI233" s="229"/>
      <c r="EJ233" s="229"/>
      <c r="EK233" s="229"/>
      <c r="EL233" s="229"/>
      <c r="EM233" s="229"/>
      <c r="EN233" s="229"/>
      <c r="EO233" s="229"/>
      <c r="EP233" s="229"/>
      <c r="EQ233" s="229"/>
      <c r="ER233" s="229"/>
      <c r="ES233" s="229"/>
    </row>
    <row r="234" spans="1:149">
      <c r="A234" s="242">
        <f t="shared" si="10"/>
        <v>233</v>
      </c>
      <c r="B234" s="156" t="b">
        <f>+C234=D234</f>
        <v>1</v>
      </c>
      <c r="C234" s="237" t="s">
        <v>1952</v>
      </c>
      <c r="D234" s="237" t="s">
        <v>1952</v>
      </c>
      <c r="E234" s="398" t="s">
        <v>2170</v>
      </c>
      <c r="F234" s="237" t="s">
        <v>1953</v>
      </c>
      <c r="G234" s="409">
        <v>45594</v>
      </c>
      <c r="H234" s="250" t="b">
        <f t="shared" si="11"/>
        <v>1</v>
      </c>
      <c r="I234" s="250">
        <v>45595</v>
      </c>
      <c r="J234" s="250">
        <v>45595</v>
      </c>
      <c r="K234" s="319"/>
      <c r="L234" s="31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  <c r="AJ234" s="229"/>
      <c r="AK234" s="229"/>
      <c r="AL234" s="229"/>
      <c r="AM234" s="229"/>
      <c r="AN234" s="229"/>
      <c r="AO234" s="229"/>
      <c r="AP234" s="229"/>
      <c r="AQ234" s="229"/>
      <c r="AR234" s="229"/>
      <c r="AS234" s="229"/>
      <c r="AT234" s="229"/>
      <c r="AU234" s="229"/>
      <c r="AV234" s="229"/>
      <c r="AW234" s="229"/>
      <c r="AX234" s="229"/>
      <c r="AY234" s="229"/>
      <c r="AZ234" s="229"/>
      <c r="BA234" s="229"/>
      <c r="BB234" s="229"/>
      <c r="BC234" s="229"/>
      <c r="BD234" s="229"/>
      <c r="BE234" s="229"/>
      <c r="BF234" s="229"/>
      <c r="BG234" s="229"/>
      <c r="BH234" s="229"/>
      <c r="BI234" s="229"/>
      <c r="BJ234" s="229"/>
      <c r="BK234" s="229"/>
      <c r="BL234" s="229"/>
      <c r="BM234" s="229"/>
      <c r="BN234" s="229"/>
      <c r="BO234" s="229"/>
      <c r="BP234" s="229"/>
      <c r="BQ234" s="229"/>
      <c r="BR234" s="229"/>
      <c r="BS234" s="229"/>
      <c r="BT234" s="229"/>
      <c r="BU234" s="229"/>
      <c r="BV234" s="229"/>
      <c r="BW234" s="229"/>
      <c r="BX234" s="229"/>
      <c r="BY234" s="229"/>
      <c r="BZ234" s="229"/>
      <c r="CA234" s="229"/>
      <c r="CB234" s="229"/>
      <c r="CC234" s="229"/>
      <c r="CD234" s="229"/>
      <c r="CE234" s="229"/>
      <c r="CF234" s="229"/>
      <c r="CG234" s="229"/>
      <c r="CH234" s="229"/>
      <c r="CI234" s="229"/>
      <c r="CJ234" s="229"/>
      <c r="CK234" s="229"/>
      <c r="CL234" s="229"/>
      <c r="CM234" s="229"/>
      <c r="CN234" s="229"/>
      <c r="CO234" s="229"/>
      <c r="CP234" s="229"/>
      <c r="CQ234" s="229"/>
      <c r="CR234" s="229"/>
      <c r="CS234" s="229"/>
      <c r="CT234" s="229"/>
      <c r="CU234" s="229"/>
      <c r="CV234" s="229"/>
      <c r="CW234" s="229"/>
      <c r="CX234" s="229"/>
      <c r="CY234" s="229"/>
      <c r="CZ234" s="229"/>
      <c r="DA234" s="229"/>
      <c r="DB234" s="229"/>
      <c r="DC234" s="229"/>
      <c r="DD234" s="229"/>
      <c r="DE234" s="229"/>
      <c r="DF234" s="229"/>
      <c r="DG234" s="229"/>
      <c r="DH234" s="229"/>
      <c r="DI234" s="229"/>
      <c r="DJ234" s="229"/>
      <c r="DK234" s="229"/>
      <c r="DL234" s="229"/>
      <c r="DM234" s="229"/>
      <c r="DN234" s="229"/>
      <c r="DO234" s="229"/>
      <c r="DP234" s="229"/>
      <c r="DQ234" s="229"/>
      <c r="DR234" s="229"/>
      <c r="DS234" s="229"/>
      <c r="DT234" s="229"/>
      <c r="DU234" s="229"/>
      <c r="DV234" s="229"/>
      <c r="DW234" s="229"/>
      <c r="DX234" s="229"/>
      <c r="DY234" s="229"/>
      <c r="DZ234" s="229"/>
      <c r="EA234" s="229"/>
      <c r="EB234" s="229"/>
      <c r="EC234" s="229"/>
      <c r="ED234" s="229"/>
      <c r="EE234" s="229"/>
      <c r="EF234" s="229"/>
      <c r="EG234" s="229"/>
      <c r="EH234" s="229"/>
      <c r="EI234" s="229"/>
      <c r="EJ234" s="229"/>
      <c r="EK234" s="229"/>
      <c r="EL234" s="229"/>
      <c r="EM234" s="229"/>
      <c r="EN234" s="229"/>
      <c r="EO234" s="229"/>
      <c r="EP234" s="229"/>
      <c r="EQ234" s="229"/>
      <c r="ER234" s="229"/>
      <c r="ES234" s="229"/>
    </row>
    <row r="235" spans="1:149">
      <c r="A235" s="242">
        <f t="shared" si="10"/>
        <v>234</v>
      </c>
      <c r="B235" s="156" t="b">
        <f>+C235=D235</f>
        <v>1</v>
      </c>
      <c r="C235" s="237" t="s">
        <v>1954</v>
      </c>
      <c r="D235" s="237" t="s">
        <v>1954</v>
      </c>
      <c r="E235" s="398" t="s">
        <v>2170</v>
      </c>
      <c r="F235" s="237" t="s">
        <v>1955</v>
      </c>
      <c r="G235" s="409">
        <v>45594</v>
      </c>
      <c r="H235" s="250" t="b">
        <f t="shared" si="11"/>
        <v>1</v>
      </c>
      <c r="I235" s="250">
        <v>45595</v>
      </c>
      <c r="J235" s="250">
        <v>45595</v>
      </c>
      <c r="K235" s="319"/>
      <c r="L235" s="31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  <c r="AJ235" s="229"/>
      <c r="AK235" s="229"/>
      <c r="AL235" s="229"/>
      <c r="AM235" s="229"/>
      <c r="AN235" s="229"/>
      <c r="AO235" s="229"/>
      <c r="AP235" s="229"/>
      <c r="AQ235" s="229"/>
      <c r="AR235" s="229"/>
      <c r="AS235" s="229"/>
      <c r="AT235" s="229"/>
      <c r="AU235" s="229"/>
      <c r="AV235" s="229"/>
      <c r="AW235" s="229"/>
      <c r="AX235" s="229"/>
      <c r="AY235" s="229"/>
      <c r="AZ235" s="229"/>
      <c r="BA235" s="229"/>
      <c r="BB235" s="229"/>
      <c r="BC235" s="229"/>
      <c r="BD235" s="229"/>
      <c r="BE235" s="229"/>
      <c r="BF235" s="229"/>
      <c r="BG235" s="229"/>
      <c r="BH235" s="229"/>
      <c r="BI235" s="229"/>
      <c r="BJ235" s="229"/>
      <c r="BK235" s="229"/>
      <c r="BL235" s="229"/>
      <c r="BM235" s="229"/>
      <c r="BN235" s="229"/>
      <c r="BO235" s="229"/>
      <c r="BP235" s="229"/>
      <c r="BQ235" s="229"/>
      <c r="BR235" s="229"/>
      <c r="BS235" s="229"/>
      <c r="BT235" s="229"/>
      <c r="BU235" s="229"/>
      <c r="BV235" s="229"/>
      <c r="BW235" s="229"/>
      <c r="BX235" s="229"/>
      <c r="BY235" s="229"/>
      <c r="BZ235" s="229"/>
      <c r="CA235" s="229"/>
      <c r="CB235" s="229"/>
      <c r="CC235" s="229"/>
      <c r="CD235" s="229"/>
      <c r="CE235" s="229"/>
      <c r="CF235" s="229"/>
      <c r="CG235" s="229"/>
      <c r="CH235" s="229"/>
      <c r="CI235" s="229"/>
      <c r="CJ235" s="229"/>
      <c r="CK235" s="229"/>
      <c r="CL235" s="229"/>
      <c r="CM235" s="229"/>
      <c r="CN235" s="229"/>
      <c r="CO235" s="229"/>
      <c r="CP235" s="229"/>
      <c r="CQ235" s="229"/>
      <c r="CR235" s="229"/>
      <c r="CS235" s="229"/>
      <c r="CT235" s="229"/>
      <c r="CU235" s="229"/>
      <c r="CV235" s="229"/>
      <c r="CW235" s="229"/>
      <c r="CX235" s="229"/>
      <c r="CY235" s="229"/>
      <c r="CZ235" s="229"/>
      <c r="DA235" s="229"/>
      <c r="DB235" s="229"/>
      <c r="DC235" s="229"/>
      <c r="DD235" s="229"/>
      <c r="DE235" s="229"/>
      <c r="DF235" s="229"/>
      <c r="DG235" s="229"/>
      <c r="DH235" s="229"/>
      <c r="DI235" s="229"/>
      <c r="DJ235" s="229"/>
      <c r="DK235" s="229"/>
      <c r="DL235" s="229"/>
      <c r="DM235" s="229"/>
      <c r="DN235" s="229"/>
      <c r="DO235" s="229"/>
      <c r="DP235" s="229"/>
      <c r="DQ235" s="229"/>
      <c r="DR235" s="229"/>
      <c r="DS235" s="229"/>
      <c r="DT235" s="229"/>
      <c r="DU235" s="229"/>
      <c r="DV235" s="229"/>
      <c r="DW235" s="229"/>
      <c r="DX235" s="229"/>
      <c r="DY235" s="229"/>
      <c r="DZ235" s="229"/>
      <c r="EA235" s="229"/>
      <c r="EB235" s="229"/>
      <c r="EC235" s="229"/>
      <c r="ED235" s="229"/>
      <c r="EE235" s="229"/>
      <c r="EF235" s="229"/>
      <c r="EG235" s="229"/>
      <c r="EH235" s="229"/>
      <c r="EI235" s="229"/>
      <c r="EJ235" s="229"/>
      <c r="EK235" s="229"/>
      <c r="EL235" s="229"/>
      <c r="EM235" s="229"/>
      <c r="EN235" s="229"/>
      <c r="EO235" s="229"/>
      <c r="EP235" s="229"/>
      <c r="EQ235" s="229"/>
      <c r="ER235" s="229"/>
      <c r="ES235" s="229"/>
    </row>
    <row r="236" spans="1:149">
      <c r="A236" s="242">
        <f t="shared" si="10"/>
        <v>235</v>
      </c>
      <c r="B236" s="156" t="b">
        <f>+C236=D236</f>
        <v>1</v>
      </c>
      <c r="C236" s="237" t="s">
        <v>1956</v>
      </c>
      <c r="D236" s="237" t="s">
        <v>1956</v>
      </c>
      <c r="E236" s="398" t="s">
        <v>2170</v>
      </c>
      <c r="F236" s="237" t="s">
        <v>1957</v>
      </c>
      <c r="G236" s="409">
        <v>45594</v>
      </c>
      <c r="H236" s="250" t="b">
        <f t="shared" si="11"/>
        <v>1</v>
      </c>
      <c r="I236" s="250">
        <v>45595</v>
      </c>
      <c r="J236" s="250">
        <v>45595</v>
      </c>
      <c r="K236" s="319"/>
      <c r="L236" s="31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  <c r="AJ236" s="229"/>
      <c r="AK236" s="229"/>
      <c r="AL236" s="229"/>
      <c r="AM236" s="229"/>
      <c r="AN236" s="229"/>
      <c r="AO236" s="229"/>
      <c r="AP236" s="229"/>
      <c r="AQ236" s="229"/>
      <c r="AR236" s="229"/>
      <c r="AS236" s="229"/>
      <c r="AT236" s="229"/>
      <c r="AU236" s="229"/>
      <c r="AV236" s="229"/>
      <c r="AW236" s="229"/>
      <c r="AX236" s="229"/>
      <c r="AY236" s="229"/>
      <c r="AZ236" s="229"/>
      <c r="BA236" s="229"/>
      <c r="BB236" s="229"/>
      <c r="BC236" s="229"/>
      <c r="BD236" s="229"/>
      <c r="BE236" s="229"/>
      <c r="BF236" s="229"/>
      <c r="BG236" s="229"/>
      <c r="BH236" s="229"/>
      <c r="BI236" s="229"/>
      <c r="BJ236" s="229"/>
      <c r="BK236" s="229"/>
      <c r="BL236" s="229"/>
      <c r="BM236" s="229"/>
      <c r="BN236" s="229"/>
      <c r="BO236" s="229"/>
      <c r="BP236" s="229"/>
      <c r="BQ236" s="229"/>
      <c r="BR236" s="229"/>
      <c r="BS236" s="229"/>
      <c r="BT236" s="229"/>
      <c r="BU236" s="229"/>
      <c r="BV236" s="229"/>
      <c r="BW236" s="229"/>
      <c r="BX236" s="229"/>
      <c r="BY236" s="229"/>
      <c r="BZ236" s="229"/>
      <c r="CA236" s="229"/>
      <c r="CB236" s="229"/>
      <c r="CC236" s="229"/>
      <c r="CD236" s="229"/>
      <c r="CE236" s="229"/>
      <c r="CF236" s="229"/>
      <c r="CG236" s="229"/>
      <c r="CH236" s="229"/>
      <c r="CI236" s="229"/>
      <c r="CJ236" s="229"/>
      <c r="CK236" s="229"/>
      <c r="CL236" s="229"/>
      <c r="CM236" s="229"/>
      <c r="CN236" s="229"/>
      <c r="CO236" s="229"/>
      <c r="CP236" s="229"/>
      <c r="CQ236" s="229"/>
      <c r="CR236" s="229"/>
      <c r="CS236" s="229"/>
      <c r="CT236" s="229"/>
      <c r="CU236" s="229"/>
      <c r="CV236" s="229"/>
      <c r="CW236" s="229"/>
      <c r="CX236" s="229"/>
      <c r="CY236" s="229"/>
      <c r="CZ236" s="229"/>
      <c r="DA236" s="229"/>
      <c r="DB236" s="229"/>
      <c r="DC236" s="229"/>
      <c r="DD236" s="229"/>
      <c r="DE236" s="229"/>
      <c r="DF236" s="229"/>
      <c r="DG236" s="229"/>
      <c r="DH236" s="229"/>
      <c r="DI236" s="229"/>
      <c r="DJ236" s="229"/>
      <c r="DK236" s="229"/>
      <c r="DL236" s="229"/>
      <c r="DM236" s="229"/>
      <c r="DN236" s="229"/>
      <c r="DO236" s="229"/>
      <c r="DP236" s="229"/>
      <c r="DQ236" s="229"/>
      <c r="DR236" s="229"/>
      <c r="DS236" s="229"/>
      <c r="DT236" s="229"/>
      <c r="DU236" s="229"/>
      <c r="DV236" s="229"/>
      <c r="DW236" s="229"/>
      <c r="DX236" s="229"/>
      <c r="DY236" s="229"/>
      <c r="DZ236" s="229"/>
      <c r="EA236" s="229"/>
      <c r="EB236" s="229"/>
      <c r="EC236" s="229"/>
      <c r="ED236" s="229"/>
      <c r="EE236" s="229"/>
      <c r="EF236" s="229"/>
      <c r="EG236" s="229"/>
      <c r="EH236" s="229"/>
      <c r="EI236" s="229"/>
      <c r="EJ236" s="229"/>
      <c r="EK236" s="229"/>
      <c r="EL236" s="229"/>
      <c r="EM236" s="229"/>
      <c r="EN236" s="229"/>
      <c r="EO236" s="229"/>
      <c r="EP236" s="229"/>
      <c r="EQ236" s="229"/>
      <c r="ER236" s="229"/>
      <c r="ES236" s="229"/>
    </row>
    <row r="237" spans="1:149">
      <c r="A237" s="242">
        <f t="shared" si="10"/>
        <v>236</v>
      </c>
      <c r="B237" s="156" t="b">
        <f>+C237=D237</f>
        <v>1</v>
      </c>
      <c r="C237" s="237" t="s">
        <v>1958</v>
      </c>
      <c r="D237" s="237" t="s">
        <v>1958</v>
      </c>
      <c r="E237" s="398" t="s">
        <v>2170</v>
      </c>
      <c r="F237" s="237" t="s">
        <v>1959</v>
      </c>
      <c r="G237" s="409">
        <v>45595</v>
      </c>
      <c r="H237" s="250" t="b">
        <f t="shared" si="11"/>
        <v>1</v>
      </c>
      <c r="I237" s="250">
        <v>45596</v>
      </c>
      <c r="J237" s="250">
        <v>45596</v>
      </c>
      <c r="K237" s="319" t="s">
        <v>2317</v>
      </c>
      <c r="L237" s="31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  <c r="AJ237" s="229"/>
      <c r="AK237" s="229"/>
      <c r="AL237" s="229"/>
      <c r="AM237" s="229"/>
      <c r="AN237" s="229"/>
      <c r="AO237" s="229"/>
      <c r="AP237" s="229"/>
      <c r="AQ237" s="229"/>
      <c r="AR237" s="229"/>
      <c r="AS237" s="229"/>
      <c r="AT237" s="229"/>
      <c r="AU237" s="229"/>
      <c r="AV237" s="229"/>
      <c r="AW237" s="229"/>
      <c r="AX237" s="229"/>
      <c r="AY237" s="229"/>
      <c r="AZ237" s="229"/>
      <c r="BA237" s="229"/>
      <c r="BB237" s="229"/>
      <c r="BC237" s="229"/>
      <c r="BD237" s="229"/>
      <c r="BE237" s="229"/>
      <c r="BF237" s="229"/>
      <c r="BG237" s="229"/>
      <c r="BH237" s="229"/>
      <c r="BI237" s="229"/>
      <c r="BJ237" s="229"/>
      <c r="BK237" s="229"/>
      <c r="BL237" s="229"/>
      <c r="BM237" s="229"/>
      <c r="BN237" s="229"/>
      <c r="BO237" s="229"/>
      <c r="BP237" s="229"/>
      <c r="BQ237" s="229"/>
      <c r="BR237" s="229"/>
      <c r="BS237" s="229"/>
      <c r="BT237" s="229"/>
      <c r="BU237" s="229"/>
      <c r="BV237" s="229"/>
      <c r="BW237" s="229"/>
      <c r="BX237" s="229"/>
      <c r="BY237" s="229"/>
      <c r="BZ237" s="229"/>
      <c r="CA237" s="229"/>
      <c r="CB237" s="229"/>
      <c r="CC237" s="229"/>
      <c r="CD237" s="229"/>
      <c r="CE237" s="229"/>
      <c r="CF237" s="229"/>
      <c r="CG237" s="229"/>
      <c r="CH237" s="229"/>
      <c r="CI237" s="229"/>
      <c r="CJ237" s="229"/>
      <c r="CK237" s="229"/>
      <c r="CL237" s="229"/>
      <c r="CM237" s="229"/>
      <c r="CN237" s="229"/>
      <c r="CO237" s="229"/>
      <c r="CP237" s="229"/>
      <c r="CQ237" s="229"/>
      <c r="CR237" s="229"/>
      <c r="CS237" s="229"/>
      <c r="CT237" s="229"/>
      <c r="CU237" s="229"/>
      <c r="CV237" s="229"/>
      <c r="CW237" s="229"/>
      <c r="CX237" s="229"/>
      <c r="CY237" s="229"/>
      <c r="CZ237" s="229"/>
      <c r="DA237" s="229"/>
      <c r="DB237" s="229"/>
      <c r="DC237" s="229"/>
      <c r="DD237" s="229"/>
      <c r="DE237" s="229"/>
      <c r="DF237" s="229"/>
      <c r="DG237" s="229"/>
      <c r="DH237" s="229"/>
      <c r="DI237" s="229"/>
      <c r="DJ237" s="229"/>
      <c r="DK237" s="229"/>
      <c r="DL237" s="229"/>
      <c r="DM237" s="229"/>
      <c r="DN237" s="229"/>
      <c r="DO237" s="229"/>
      <c r="DP237" s="229"/>
      <c r="DQ237" s="229"/>
      <c r="DR237" s="229"/>
      <c r="DS237" s="229"/>
      <c r="DT237" s="229"/>
      <c r="DU237" s="229"/>
      <c r="DV237" s="229"/>
      <c r="DW237" s="229"/>
      <c r="DX237" s="229"/>
      <c r="DY237" s="229"/>
      <c r="DZ237" s="229"/>
      <c r="EA237" s="229"/>
      <c r="EB237" s="229"/>
      <c r="EC237" s="229"/>
      <c r="ED237" s="229"/>
      <c r="EE237" s="229"/>
      <c r="EF237" s="229"/>
      <c r="EG237" s="229"/>
      <c r="EH237" s="229"/>
      <c r="EI237" s="229"/>
      <c r="EJ237" s="229"/>
      <c r="EK237" s="229"/>
      <c r="EL237" s="229"/>
      <c r="EM237" s="229"/>
      <c r="EN237" s="229"/>
      <c r="EO237" s="229"/>
      <c r="EP237" s="229"/>
      <c r="EQ237" s="229"/>
      <c r="ER237" s="229"/>
      <c r="ES237" s="229"/>
    </row>
    <row r="238" spans="1:149">
      <c r="A238" s="242">
        <f t="shared" si="10"/>
        <v>237</v>
      </c>
      <c r="B238" s="156" t="b">
        <f>+C238=D238</f>
        <v>1</v>
      </c>
      <c r="C238" s="237" t="s">
        <v>1963</v>
      </c>
      <c r="D238" s="237" t="s">
        <v>1963</v>
      </c>
      <c r="E238" s="398" t="s">
        <v>2170</v>
      </c>
      <c r="F238" s="237" t="s">
        <v>1964</v>
      </c>
      <c r="G238" s="409">
        <v>45595</v>
      </c>
      <c r="H238" s="250" t="b">
        <f t="shared" si="11"/>
        <v>1</v>
      </c>
      <c r="I238" s="250">
        <v>45596</v>
      </c>
      <c r="J238" s="250">
        <v>45596</v>
      </c>
      <c r="K238" s="319"/>
      <c r="L238" s="31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  <c r="AJ238" s="229"/>
      <c r="AK238" s="229"/>
      <c r="AL238" s="229"/>
      <c r="AM238" s="229"/>
      <c r="AN238" s="229"/>
      <c r="AO238" s="229"/>
      <c r="AP238" s="229"/>
      <c r="AQ238" s="229"/>
      <c r="AR238" s="229"/>
      <c r="AS238" s="229"/>
      <c r="AT238" s="229"/>
      <c r="AU238" s="229"/>
      <c r="AV238" s="229"/>
      <c r="AW238" s="229"/>
      <c r="AX238" s="229"/>
      <c r="AY238" s="229"/>
      <c r="AZ238" s="229"/>
      <c r="BA238" s="229"/>
      <c r="BB238" s="229"/>
      <c r="BC238" s="229"/>
      <c r="BD238" s="229"/>
      <c r="BE238" s="229"/>
      <c r="BF238" s="229"/>
      <c r="BG238" s="229"/>
      <c r="BH238" s="229"/>
      <c r="BI238" s="229"/>
      <c r="BJ238" s="229"/>
      <c r="BK238" s="229"/>
      <c r="BL238" s="229"/>
      <c r="BM238" s="229"/>
      <c r="BN238" s="229"/>
      <c r="BO238" s="229"/>
      <c r="BP238" s="229"/>
      <c r="BQ238" s="229"/>
      <c r="BR238" s="229"/>
      <c r="BS238" s="229"/>
      <c r="BT238" s="229"/>
      <c r="BU238" s="229"/>
      <c r="BV238" s="229"/>
      <c r="BW238" s="229"/>
      <c r="BX238" s="229"/>
      <c r="BY238" s="229"/>
      <c r="BZ238" s="229"/>
      <c r="CA238" s="229"/>
      <c r="CB238" s="229"/>
      <c r="CC238" s="229"/>
      <c r="CD238" s="229"/>
      <c r="CE238" s="229"/>
      <c r="CF238" s="229"/>
      <c r="CG238" s="229"/>
      <c r="CH238" s="229"/>
      <c r="CI238" s="229"/>
      <c r="CJ238" s="229"/>
      <c r="CK238" s="229"/>
      <c r="CL238" s="229"/>
      <c r="CM238" s="229"/>
      <c r="CN238" s="229"/>
      <c r="CO238" s="229"/>
      <c r="CP238" s="229"/>
      <c r="CQ238" s="229"/>
      <c r="CR238" s="229"/>
      <c r="CS238" s="229"/>
      <c r="CT238" s="229"/>
      <c r="CU238" s="229"/>
      <c r="CV238" s="229"/>
      <c r="CW238" s="229"/>
      <c r="CX238" s="229"/>
      <c r="CY238" s="229"/>
      <c r="CZ238" s="229"/>
      <c r="DA238" s="229"/>
      <c r="DB238" s="229"/>
      <c r="DC238" s="229"/>
      <c r="DD238" s="229"/>
      <c r="DE238" s="229"/>
      <c r="DF238" s="229"/>
      <c r="DG238" s="229"/>
      <c r="DH238" s="229"/>
      <c r="DI238" s="229"/>
      <c r="DJ238" s="229"/>
      <c r="DK238" s="229"/>
      <c r="DL238" s="229"/>
      <c r="DM238" s="229"/>
      <c r="DN238" s="229"/>
      <c r="DO238" s="229"/>
      <c r="DP238" s="229"/>
      <c r="DQ238" s="229"/>
      <c r="DR238" s="229"/>
      <c r="DS238" s="229"/>
      <c r="DT238" s="229"/>
      <c r="DU238" s="229"/>
      <c r="DV238" s="229"/>
      <c r="DW238" s="229"/>
      <c r="DX238" s="229"/>
      <c r="DY238" s="229"/>
      <c r="DZ238" s="229"/>
      <c r="EA238" s="229"/>
      <c r="EB238" s="229"/>
      <c r="EC238" s="229"/>
      <c r="ED238" s="229"/>
      <c r="EE238" s="229"/>
      <c r="EF238" s="229"/>
      <c r="EG238" s="229"/>
      <c r="EH238" s="229"/>
      <c r="EI238" s="229"/>
      <c r="EJ238" s="229"/>
      <c r="EK238" s="229"/>
      <c r="EL238" s="229"/>
      <c r="EM238" s="229"/>
      <c r="EN238" s="229"/>
      <c r="EO238" s="229"/>
      <c r="EP238" s="229"/>
      <c r="EQ238" s="229"/>
      <c r="ER238" s="229"/>
      <c r="ES238" s="229"/>
    </row>
    <row r="239" spans="1:149">
      <c r="E239" s="396"/>
    </row>
    <row r="240" spans="1:149">
      <c r="E240" s="396"/>
    </row>
    <row r="241" spans="1:5">
      <c r="A241" s="328" t="s">
        <v>2193</v>
      </c>
      <c r="B241" s="329">
        <v>261</v>
      </c>
      <c r="C241" s="515" t="s">
        <v>2167</v>
      </c>
      <c r="E241" s="396"/>
    </row>
    <row r="242" spans="1:5">
      <c r="A242" s="330" t="s">
        <v>2194</v>
      </c>
      <c r="B242" s="331">
        <v>5</v>
      </c>
      <c r="C242" s="516"/>
      <c r="E242" s="396"/>
    </row>
    <row r="243" spans="1:5">
      <c r="A243" s="330" t="s">
        <v>2195</v>
      </c>
      <c r="B243" s="164">
        <v>232</v>
      </c>
      <c r="C243" s="517"/>
      <c r="E243" s="396"/>
    </row>
    <row r="244" spans="1:5">
      <c r="A244" s="330" t="s">
        <v>2283</v>
      </c>
      <c r="B244" s="335">
        <v>0</v>
      </c>
      <c r="C244" s="335" t="s">
        <v>2166</v>
      </c>
      <c r="E244" s="396"/>
    </row>
    <row r="245" spans="1:5">
      <c r="A245" s="336" t="s">
        <v>2196</v>
      </c>
      <c r="B245" s="337">
        <v>24</v>
      </c>
      <c r="C245" s="338" t="s">
        <v>2197</v>
      </c>
      <c r="E245" s="396"/>
    </row>
    <row r="246" spans="1:5">
      <c r="A246" s="339"/>
      <c r="B246" s="339"/>
      <c r="C246" s="339"/>
      <c r="E246" s="396"/>
    </row>
    <row r="247" spans="1:5">
      <c r="A247" s="334" t="s">
        <v>2193</v>
      </c>
      <c r="B247" s="340">
        <v>212</v>
      </c>
      <c r="C247" s="527" t="s">
        <v>2198</v>
      </c>
      <c r="E247" s="396"/>
    </row>
    <row r="248" spans="1:5">
      <c r="A248" s="338" t="s">
        <v>2194</v>
      </c>
      <c r="B248" s="341">
        <v>5</v>
      </c>
      <c r="C248" s="528"/>
      <c r="E248" s="396"/>
    </row>
    <row r="249" spans="1:5">
      <c r="A249" s="338" t="s">
        <v>2195</v>
      </c>
      <c r="B249" s="342">
        <f>B247+B250</f>
        <v>236</v>
      </c>
      <c r="C249" s="529"/>
      <c r="E249" s="396"/>
    </row>
    <row r="250" spans="1:5">
      <c r="A250" s="338" t="s">
        <v>2284</v>
      </c>
      <c r="B250" s="340">
        <v>24</v>
      </c>
      <c r="C250" s="341" t="s">
        <v>2318</v>
      </c>
      <c r="E250" s="396"/>
    </row>
    <row r="251" spans="1:5">
      <c r="E251" s="396"/>
    </row>
    <row r="252" spans="1:5">
      <c r="A252" s="518" t="s">
        <v>2319</v>
      </c>
      <c r="B252" s="518"/>
      <c r="C252" s="518"/>
      <c r="E252" s="396"/>
    </row>
    <row r="253" spans="1:5" ht="15">
      <c r="A253" s="418">
        <v>261</v>
      </c>
      <c r="B253" s="417" t="s">
        <v>2320</v>
      </c>
      <c r="C253" s="417"/>
      <c r="E253" s="396"/>
    </row>
    <row r="254" spans="1:5" ht="15">
      <c r="A254" s="417">
        <v>232</v>
      </c>
      <c r="B254" s="417" t="s">
        <v>2321</v>
      </c>
      <c r="C254" s="417"/>
      <c r="E254" s="396"/>
    </row>
    <row r="255" spans="1:5" ht="15">
      <c r="A255" s="417">
        <v>5</v>
      </c>
      <c r="B255" s="417" t="s">
        <v>2322</v>
      </c>
      <c r="C255" s="417" t="s">
        <v>2323</v>
      </c>
      <c r="E255" s="396"/>
    </row>
    <row r="256" spans="1:5" ht="15">
      <c r="A256" s="417">
        <v>11</v>
      </c>
      <c r="B256" s="417" t="s">
        <v>2324</v>
      </c>
      <c r="C256" s="417" t="s">
        <v>2325</v>
      </c>
      <c r="E256" s="396"/>
    </row>
    <row r="257" spans="1:5" ht="15">
      <c r="A257" s="417">
        <v>13</v>
      </c>
      <c r="B257" s="417" t="s">
        <v>2326</v>
      </c>
      <c r="C257" s="417" t="s">
        <v>2327</v>
      </c>
      <c r="E257" s="396"/>
    </row>
    <row r="258" spans="1:5">
      <c r="E258" s="396"/>
    </row>
  </sheetData>
  <autoFilter ref="D1:D258" xr:uid="{00000000-0001-0000-0600-000000000000}"/>
  <mergeCells count="3">
    <mergeCell ref="C241:C243"/>
    <mergeCell ref="C247:C249"/>
    <mergeCell ref="A252:C252"/>
  </mergeCells>
  <pageMargins left="0.7" right="0.7" top="0.75" bottom="0.75" header="0.3" footer="0.3"/>
  <pageSetup paperSize="281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C04C-6C3B-49B3-86CD-368625A684D5}">
  <dimension ref="A1:M69"/>
  <sheetViews>
    <sheetView topLeftCell="A32" workbookViewId="0">
      <selection activeCell="A56" sqref="A56"/>
    </sheetView>
  </sheetViews>
  <sheetFormatPr defaultColWidth="11" defaultRowHeight="14.25"/>
  <cols>
    <col min="1" max="1" width="14.875" style="110" customWidth="1"/>
    <col min="2" max="2" width="18.125" style="115" customWidth="1"/>
    <col min="3" max="3" width="32.5" style="115" customWidth="1"/>
    <col min="4" max="4" width="30.25" style="115" customWidth="1"/>
    <col min="5" max="5" width="43" style="144" customWidth="1"/>
    <col min="6" max="6" width="17.875" style="115" customWidth="1"/>
    <col min="7" max="7" width="14.875" style="115" customWidth="1"/>
    <col min="8" max="8" width="19.125" style="115" customWidth="1"/>
    <col min="9" max="9" width="16.25" style="115" customWidth="1"/>
    <col min="10" max="10" width="15.625" style="115" customWidth="1"/>
    <col min="11" max="11" width="95.5" style="115" customWidth="1"/>
    <col min="12" max="12" width="39.25" style="115" customWidth="1"/>
    <col min="13" max="16384" width="11" style="115"/>
  </cols>
  <sheetData>
    <row r="1" spans="1:12">
      <c r="B1" s="111" t="s">
        <v>1</v>
      </c>
      <c r="C1" s="111" t="s">
        <v>2260</v>
      </c>
      <c r="D1" s="112" t="s">
        <v>3</v>
      </c>
      <c r="E1" s="114" t="s">
        <v>2167</v>
      </c>
      <c r="F1" s="112" t="s">
        <v>4</v>
      </c>
      <c r="G1" s="112" t="s">
        <v>5</v>
      </c>
      <c r="H1" s="112" t="s">
        <v>2261</v>
      </c>
      <c r="I1" s="112" t="s">
        <v>6</v>
      </c>
      <c r="J1" s="112" t="s">
        <v>7</v>
      </c>
      <c r="K1" s="112" t="s">
        <v>8</v>
      </c>
      <c r="L1" s="112" t="s">
        <v>2169</v>
      </c>
    </row>
    <row r="2" spans="1:12" s="223" customFormat="1">
      <c r="A2" s="110">
        <v>1</v>
      </c>
      <c r="B2" s="256" t="b">
        <f t="shared" ref="B2" si="0">+C2=D2</f>
        <v>1</v>
      </c>
      <c r="C2" s="237" t="s">
        <v>1467</v>
      </c>
      <c r="D2" s="237" t="s">
        <v>1467</v>
      </c>
      <c r="E2" s="237" t="s">
        <v>2170</v>
      </c>
      <c r="F2" s="237">
        <v>135174</v>
      </c>
      <c r="G2" s="466">
        <v>45588</v>
      </c>
      <c r="H2" s="237" t="b">
        <f t="shared" ref="H2:H4" si="1">+J2=I2</f>
        <v>1</v>
      </c>
      <c r="I2" s="425">
        <v>45597</v>
      </c>
      <c r="J2" s="425">
        <v>45597</v>
      </c>
      <c r="K2" s="395"/>
      <c r="L2" s="231"/>
    </row>
    <row r="3" spans="1:12">
      <c r="A3" s="110">
        <f>1+A2</f>
        <v>2</v>
      </c>
      <c r="B3" s="256" t="b">
        <f t="shared" ref="B3:B20" si="2">+C3=D3</f>
        <v>1</v>
      </c>
      <c r="C3" s="237" t="s">
        <v>1877</v>
      </c>
      <c r="D3" s="237" t="s">
        <v>1877</v>
      </c>
      <c r="E3" s="237" t="s">
        <v>2170</v>
      </c>
      <c r="F3" s="237" t="s">
        <v>1878</v>
      </c>
      <c r="G3" s="466">
        <v>45589</v>
      </c>
      <c r="H3" s="237" t="b">
        <f t="shared" si="1"/>
        <v>1</v>
      </c>
      <c r="I3" s="425">
        <v>45602</v>
      </c>
      <c r="J3" s="425">
        <v>45602</v>
      </c>
      <c r="K3" s="395"/>
      <c r="L3" s="231"/>
    </row>
    <row r="4" spans="1:12">
      <c r="A4" s="110">
        <f t="shared" ref="A4:A58" si="3">1+A3</f>
        <v>3</v>
      </c>
      <c r="B4" s="256" t="b">
        <f t="shared" si="2"/>
        <v>1</v>
      </c>
      <c r="C4" s="237" t="s">
        <v>1920</v>
      </c>
      <c r="D4" s="237" t="s">
        <v>1920</v>
      </c>
      <c r="E4" s="237" t="s">
        <v>2170</v>
      </c>
      <c r="F4" s="237" t="s">
        <v>1921</v>
      </c>
      <c r="G4" s="466">
        <v>45591</v>
      </c>
      <c r="H4" s="237" t="b">
        <f t="shared" si="1"/>
        <v>1</v>
      </c>
      <c r="I4" s="425">
        <v>45603</v>
      </c>
      <c r="J4" s="425">
        <v>45603</v>
      </c>
      <c r="K4" s="395"/>
      <c r="L4" s="231"/>
    </row>
    <row r="5" spans="1:12" ht="15" customHeight="1">
      <c r="A5" s="110">
        <f t="shared" si="3"/>
        <v>4</v>
      </c>
      <c r="B5" s="256" t="b">
        <f t="shared" si="2"/>
        <v>1</v>
      </c>
      <c r="C5" s="435" t="s">
        <v>1940</v>
      </c>
      <c r="D5" s="448" t="s">
        <v>1940</v>
      </c>
      <c r="E5" s="237" t="s">
        <v>2170</v>
      </c>
      <c r="F5" s="448" t="s">
        <v>1941</v>
      </c>
      <c r="G5" s="467">
        <v>45593</v>
      </c>
      <c r="H5" s="449" t="b">
        <f t="shared" ref="H5:H40" si="4">+J5=I5</f>
        <v>1</v>
      </c>
      <c r="I5" s="250">
        <v>45597</v>
      </c>
      <c r="J5" s="250">
        <v>45597</v>
      </c>
      <c r="K5" s="395"/>
      <c r="L5" s="231"/>
    </row>
    <row r="6" spans="1:12">
      <c r="A6" s="110">
        <f t="shared" si="3"/>
        <v>5</v>
      </c>
      <c r="B6" s="256" t="b">
        <f t="shared" si="2"/>
        <v>1</v>
      </c>
      <c r="C6" s="237" t="s">
        <v>1948</v>
      </c>
      <c r="D6" s="237" t="s">
        <v>1948</v>
      </c>
      <c r="E6" s="237" t="s">
        <v>2170</v>
      </c>
      <c r="F6" s="237" t="s">
        <v>1949</v>
      </c>
      <c r="G6" s="466">
        <v>45594</v>
      </c>
      <c r="H6" s="237" t="b">
        <f t="shared" si="4"/>
        <v>1</v>
      </c>
      <c r="I6" s="425">
        <v>45601</v>
      </c>
      <c r="J6" s="425">
        <v>45601</v>
      </c>
      <c r="K6" s="395"/>
      <c r="L6" s="231"/>
    </row>
    <row r="7" spans="1:12">
      <c r="A7" s="110">
        <f t="shared" si="3"/>
        <v>6</v>
      </c>
      <c r="B7" s="256" t="b">
        <f t="shared" si="2"/>
        <v>1</v>
      </c>
      <c r="C7" s="237" t="s">
        <v>1950</v>
      </c>
      <c r="D7" s="237" t="s">
        <v>1950</v>
      </c>
      <c r="E7" s="237" t="s">
        <v>2170</v>
      </c>
      <c r="F7" s="237" t="s">
        <v>1951</v>
      </c>
      <c r="G7" s="466">
        <v>45594</v>
      </c>
      <c r="H7" s="237" t="b">
        <f t="shared" si="4"/>
        <v>1</v>
      </c>
      <c r="I7" s="425">
        <v>45608</v>
      </c>
      <c r="J7" s="425">
        <v>45608</v>
      </c>
      <c r="K7" s="395" t="s">
        <v>2328</v>
      </c>
      <c r="L7" s="231"/>
    </row>
    <row r="8" spans="1:12">
      <c r="A8" s="110">
        <f t="shared" si="3"/>
        <v>7</v>
      </c>
      <c r="B8" s="256" t="b">
        <f t="shared" si="2"/>
        <v>1</v>
      </c>
      <c r="C8" s="237" t="s">
        <v>1961</v>
      </c>
      <c r="D8" s="237" t="s">
        <v>1961</v>
      </c>
      <c r="E8" s="237" t="s">
        <v>2170</v>
      </c>
      <c r="F8" s="237" t="s">
        <v>1962</v>
      </c>
      <c r="G8" s="466">
        <v>45595</v>
      </c>
      <c r="H8" s="237" t="b">
        <f t="shared" si="4"/>
        <v>1</v>
      </c>
      <c r="I8" s="425">
        <v>45604</v>
      </c>
      <c r="J8" s="425">
        <v>45604</v>
      </c>
      <c r="K8" s="395"/>
      <c r="L8" s="231"/>
    </row>
    <row r="9" spans="1:12">
      <c r="A9" s="110">
        <f t="shared" si="3"/>
        <v>8</v>
      </c>
      <c r="B9" s="256" t="b">
        <f t="shared" si="2"/>
        <v>1</v>
      </c>
      <c r="C9" s="237" t="s">
        <v>1965</v>
      </c>
      <c r="D9" s="237" t="s">
        <v>1965</v>
      </c>
      <c r="E9" s="237" t="s">
        <v>2170</v>
      </c>
      <c r="F9" s="237" t="s">
        <v>1966</v>
      </c>
      <c r="G9" s="466">
        <v>45595</v>
      </c>
      <c r="H9" s="237" t="b">
        <f t="shared" si="4"/>
        <v>1</v>
      </c>
      <c r="I9" s="425">
        <v>45597</v>
      </c>
      <c r="J9" s="425">
        <v>45597</v>
      </c>
      <c r="K9" s="395"/>
      <c r="L9" s="231"/>
    </row>
    <row r="10" spans="1:12">
      <c r="A10" s="110">
        <f t="shared" si="3"/>
        <v>9</v>
      </c>
      <c r="B10" s="256" t="b">
        <f t="shared" si="2"/>
        <v>1</v>
      </c>
      <c r="C10" s="237" t="s">
        <v>1967</v>
      </c>
      <c r="D10" s="237" t="s">
        <v>1967</v>
      </c>
      <c r="E10" s="237" t="s">
        <v>2170</v>
      </c>
      <c r="F10" s="237" t="s">
        <v>1968</v>
      </c>
      <c r="G10" s="466">
        <v>45595</v>
      </c>
      <c r="H10" s="237" t="b">
        <f t="shared" si="4"/>
        <v>1</v>
      </c>
      <c r="I10" s="425">
        <v>45597</v>
      </c>
      <c r="J10" s="425">
        <v>45597</v>
      </c>
      <c r="K10" s="395"/>
      <c r="L10" s="231"/>
    </row>
    <row r="11" spans="1:12">
      <c r="A11" s="110">
        <f t="shared" si="3"/>
        <v>10</v>
      </c>
      <c r="B11" s="256" t="b">
        <f t="shared" si="2"/>
        <v>1</v>
      </c>
      <c r="C11" s="237" t="s">
        <v>1969</v>
      </c>
      <c r="D11" s="237" t="s">
        <v>1969</v>
      </c>
      <c r="E11" s="237" t="s">
        <v>2170</v>
      </c>
      <c r="F11" s="237" t="s">
        <v>1970</v>
      </c>
      <c r="G11" s="466">
        <v>45595</v>
      </c>
      <c r="H11" s="237" t="b">
        <f t="shared" si="4"/>
        <v>1</v>
      </c>
      <c r="I11" s="425">
        <v>45602</v>
      </c>
      <c r="J11" s="425">
        <v>45602</v>
      </c>
      <c r="K11" s="395" t="s">
        <v>1277</v>
      </c>
      <c r="L11" s="231"/>
    </row>
    <row r="12" spans="1:12">
      <c r="A12" s="110">
        <f t="shared" si="3"/>
        <v>11</v>
      </c>
      <c r="B12" s="256" t="b">
        <f t="shared" si="2"/>
        <v>1</v>
      </c>
      <c r="C12" s="237" t="s">
        <v>1972</v>
      </c>
      <c r="D12" s="237" t="s">
        <v>1972</v>
      </c>
      <c r="E12" s="237" t="s">
        <v>2170</v>
      </c>
      <c r="F12" s="237" t="s">
        <v>1973</v>
      </c>
      <c r="G12" s="466">
        <v>45596</v>
      </c>
      <c r="H12" s="237" t="b">
        <f t="shared" si="4"/>
        <v>1</v>
      </c>
      <c r="I12" s="425">
        <v>45598</v>
      </c>
      <c r="J12" s="425">
        <v>45598</v>
      </c>
      <c r="K12" s="395"/>
      <c r="L12" s="231"/>
    </row>
    <row r="13" spans="1:12">
      <c r="A13" s="110">
        <f t="shared" si="3"/>
        <v>12</v>
      </c>
      <c r="B13" s="256" t="b">
        <f t="shared" si="2"/>
        <v>1</v>
      </c>
      <c r="C13" s="237" t="s">
        <v>1974</v>
      </c>
      <c r="D13" s="237" t="s">
        <v>1974</v>
      </c>
      <c r="E13" s="237" t="s">
        <v>2170</v>
      </c>
      <c r="F13" s="237" t="s">
        <v>1975</v>
      </c>
      <c r="G13" s="466">
        <v>45596</v>
      </c>
      <c r="H13" s="237" t="b">
        <f t="shared" si="4"/>
        <v>1</v>
      </c>
      <c r="I13" s="425">
        <v>45601</v>
      </c>
      <c r="J13" s="425">
        <v>45601</v>
      </c>
      <c r="K13" s="395"/>
      <c r="L13" s="231"/>
    </row>
    <row r="14" spans="1:12">
      <c r="A14" s="110">
        <f t="shared" si="3"/>
        <v>13</v>
      </c>
      <c r="B14" s="256" t="b">
        <f t="shared" si="2"/>
        <v>1</v>
      </c>
      <c r="C14" s="237" t="s">
        <v>1976</v>
      </c>
      <c r="D14" s="237" t="s">
        <v>1976</v>
      </c>
      <c r="E14" s="237" t="s">
        <v>2170</v>
      </c>
      <c r="F14" s="237" t="s">
        <v>1977</v>
      </c>
      <c r="G14" s="466">
        <v>45596</v>
      </c>
      <c r="H14" s="237" t="b">
        <f t="shared" si="4"/>
        <v>1</v>
      </c>
      <c r="I14" s="425">
        <v>45597</v>
      </c>
      <c r="J14" s="425">
        <v>45597</v>
      </c>
      <c r="K14" s="395"/>
      <c r="L14" s="231"/>
    </row>
    <row r="15" spans="1:12">
      <c r="A15" s="110">
        <f t="shared" si="3"/>
        <v>14</v>
      </c>
      <c r="B15" s="256" t="b">
        <f t="shared" si="2"/>
        <v>1</v>
      </c>
      <c r="C15" s="237" t="s">
        <v>1978</v>
      </c>
      <c r="D15" s="237" t="s">
        <v>1978</v>
      </c>
      <c r="E15" s="237" t="s">
        <v>2170</v>
      </c>
      <c r="F15" s="237" t="s">
        <v>1979</v>
      </c>
      <c r="G15" s="466">
        <v>45596</v>
      </c>
      <c r="H15" s="237" t="b">
        <f t="shared" si="4"/>
        <v>1</v>
      </c>
      <c r="I15" s="425">
        <v>45603</v>
      </c>
      <c r="J15" s="425">
        <v>45603</v>
      </c>
      <c r="K15" s="395"/>
      <c r="L15" s="231"/>
    </row>
    <row r="16" spans="1:12">
      <c r="A16" s="110">
        <f t="shared" si="3"/>
        <v>15</v>
      </c>
      <c r="B16" s="256" t="b">
        <f t="shared" si="2"/>
        <v>1</v>
      </c>
      <c r="C16" s="237" t="s">
        <v>1980</v>
      </c>
      <c r="D16" s="237" t="s">
        <v>1980</v>
      </c>
      <c r="E16" s="237" t="s">
        <v>2170</v>
      </c>
      <c r="F16" s="237" t="s">
        <v>1981</v>
      </c>
      <c r="G16" s="466">
        <v>45596</v>
      </c>
      <c r="H16" s="237" t="b">
        <f t="shared" si="4"/>
        <v>1</v>
      </c>
      <c r="I16" s="425">
        <v>45597</v>
      </c>
      <c r="J16" s="425">
        <v>45597</v>
      </c>
      <c r="K16" s="395"/>
      <c r="L16" s="231"/>
    </row>
    <row r="17" spans="1:12">
      <c r="A17" s="110">
        <f t="shared" si="3"/>
        <v>16</v>
      </c>
      <c r="B17" s="256" t="b">
        <f t="shared" si="2"/>
        <v>1</v>
      </c>
      <c r="C17" s="237" t="s">
        <v>1982</v>
      </c>
      <c r="D17" s="237" t="s">
        <v>1982</v>
      </c>
      <c r="E17" s="237" t="s">
        <v>2170</v>
      </c>
      <c r="F17" s="237" t="s">
        <v>1983</v>
      </c>
      <c r="G17" s="466">
        <v>45596</v>
      </c>
      <c r="H17" s="237" t="b">
        <f t="shared" si="4"/>
        <v>1</v>
      </c>
      <c r="I17" s="425">
        <v>45601</v>
      </c>
      <c r="J17" s="425">
        <v>45601</v>
      </c>
      <c r="K17" s="395"/>
      <c r="L17" s="231"/>
    </row>
    <row r="18" spans="1:12">
      <c r="A18" s="110">
        <f t="shared" si="3"/>
        <v>17</v>
      </c>
      <c r="B18" s="256" t="b">
        <f t="shared" si="2"/>
        <v>1</v>
      </c>
      <c r="C18" s="237" t="s">
        <v>1984</v>
      </c>
      <c r="D18" s="237" t="s">
        <v>1984</v>
      </c>
      <c r="E18" s="237" t="s">
        <v>2170</v>
      </c>
      <c r="F18" s="237" t="s">
        <v>1985</v>
      </c>
      <c r="G18" s="466">
        <v>45596</v>
      </c>
      <c r="H18" s="237" t="b">
        <f t="shared" si="4"/>
        <v>1</v>
      </c>
      <c r="I18" s="425">
        <v>45597</v>
      </c>
      <c r="J18" s="425">
        <v>45597</v>
      </c>
      <c r="K18" s="395"/>
      <c r="L18" s="231"/>
    </row>
    <row r="19" spans="1:12">
      <c r="A19" s="110">
        <f t="shared" si="3"/>
        <v>18</v>
      </c>
      <c r="B19" s="256" t="b">
        <f t="shared" si="2"/>
        <v>1</v>
      </c>
      <c r="C19" s="237" t="s">
        <v>1986</v>
      </c>
      <c r="D19" s="237" t="s">
        <v>1986</v>
      </c>
      <c r="E19" s="237" t="s">
        <v>2170</v>
      </c>
      <c r="F19" s="237" t="s">
        <v>1987</v>
      </c>
      <c r="G19" s="466">
        <v>45596</v>
      </c>
      <c r="H19" s="237" t="b">
        <f t="shared" si="4"/>
        <v>1</v>
      </c>
      <c r="I19" s="425">
        <v>45597</v>
      </c>
      <c r="J19" s="425">
        <v>45597</v>
      </c>
      <c r="K19" s="395"/>
      <c r="L19" s="231"/>
    </row>
    <row r="20" spans="1:12">
      <c r="A20" s="110">
        <f t="shared" si="3"/>
        <v>19</v>
      </c>
      <c r="B20" s="256" t="b">
        <f t="shared" si="2"/>
        <v>1</v>
      </c>
      <c r="C20" s="237" t="s">
        <v>1988</v>
      </c>
      <c r="D20" s="237" t="s">
        <v>1988</v>
      </c>
      <c r="E20" s="237" t="s">
        <v>2170</v>
      </c>
      <c r="F20" s="237" t="s">
        <v>1989</v>
      </c>
      <c r="G20" s="466">
        <v>45596</v>
      </c>
      <c r="H20" s="237" t="b">
        <f t="shared" si="4"/>
        <v>1</v>
      </c>
      <c r="I20" s="425">
        <v>45597</v>
      </c>
      <c r="J20" s="425">
        <v>45597</v>
      </c>
      <c r="K20" s="395"/>
      <c r="L20" s="231"/>
    </row>
    <row r="21" spans="1:12">
      <c r="A21" s="110">
        <f t="shared" si="3"/>
        <v>20</v>
      </c>
      <c r="B21" s="256" t="b">
        <f t="shared" ref="B21:B34" si="5">+C21=D21</f>
        <v>1</v>
      </c>
      <c r="C21" s="237" t="s">
        <v>1990</v>
      </c>
      <c r="D21" s="237" t="s">
        <v>1990</v>
      </c>
      <c r="E21" s="237" t="s">
        <v>2170</v>
      </c>
      <c r="F21" s="237" t="s">
        <v>1991</v>
      </c>
      <c r="G21" s="466">
        <v>45596</v>
      </c>
      <c r="H21" s="237" t="b">
        <f t="shared" si="4"/>
        <v>1</v>
      </c>
      <c r="I21" s="425">
        <v>45604</v>
      </c>
      <c r="J21" s="425">
        <v>45604</v>
      </c>
      <c r="K21" s="395"/>
      <c r="L21" s="231"/>
    </row>
    <row r="22" spans="1:12">
      <c r="A22" s="110">
        <f t="shared" si="3"/>
        <v>21</v>
      </c>
      <c r="B22" s="256" t="b">
        <f t="shared" si="5"/>
        <v>1</v>
      </c>
      <c r="C22" s="237" t="s">
        <v>1992</v>
      </c>
      <c r="D22" s="237" t="s">
        <v>1992</v>
      </c>
      <c r="E22" s="237" t="s">
        <v>2170</v>
      </c>
      <c r="F22" s="237" t="s">
        <v>1993</v>
      </c>
      <c r="G22" s="466">
        <v>45596</v>
      </c>
      <c r="H22" s="237" t="b">
        <f t="shared" si="4"/>
        <v>1</v>
      </c>
      <c r="I22" s="425">
        <v>45601</v>
      </c>
      <c r="J22" s="425">
        <v>45601</v>
      </c>
      <c r="K22" s="395"/>
      <c r="L22" s="231"/>
    </row>
    <row r="23" spans="1:12">
      <c r="A23" s="110">
        <f t="shared" si="3"/>
        <v>22</v>
      </c>
      <c r="B23" s="256" t="b">
        <f t="shared" si="5"/>
        <v>1</v>
      </c>
      <c r="C23" s="237" t="s">
        <v>1994</v>
      </c>
      <c r="D23" s="237" t="s">
        <v>1994</v>
      </c>
      <c r="E23" s="237" t="s">
        <v>2170</v>
      </c>
      <c r="F23" s="237" t="s">
        <v>1995</v>
      </c>
      <c r="G23" s="466">
        <v>45596</v>
      </c>
      <c r="H23" s="237" t="b">
        <f t="shared" si="4"/>
        <v>1</v>
      </c>
      <c r="I23" s="425">
        <v>45601</v>
      </c>
      <c r="J23" s="425">
        <v>45601</v>
      </c>
      <c r="K23" s="395"/>
      <c r="L23" s="231"/>
    </row>
    <row r="24" spans="1:12">
      <c r="A24" s="110">
        <f t="shared" si="3"/>
        <v>23</v>
      </c>
      <c r="B24" s="256" t="b">
        <f t="shared" si="5"/>
        <v>1</v>
      </c>
      <c r="C24" s="237" t="s">
        <v>1996</v>
      </c>
      <c r="D24" s="237" t="s">
        <v>1996</v>
      </c>
      <c r="E24" s="237" t="s">
        <v>2170</v>
      </c>
      <c r="F24" s="237" t="s">
        <v>1997</v>
      </c>
      <c r="G24" s="466">
        <v>45596</v>
      </c>
      <c r="H24" s="237" t="b">
        <f t="shared" si="4"/>
        <v>1</v>
      </c>
      <c r="I24" s="425">
        <v>45603</v>
      </c>
      <c r="J24" s="425">
        <v>45603</v>
      </c>
      <c r="K24" s="395"/>
      <c r="L24" s="231"/>
    </row>
    <row r="25" spans="1:12">
      <c r="A25" s="110">
        <f t="shared" si="3"/>
        <v>24</v>
      </c>
      <c r="B25" s="256" t="b">
        <f t="shared" si="5"/>
        <v>1</v>
      </c>
      <c r="C25" s="237" t="s">
        <v>1998</v>
      </c>
      <c r="D25" s="237" t="s">
        <v>1998</v>
      </c>
      <c r="E25" s="237" t="s">
        <v>2170</v>
      </c>
      <c r="F25" s="237" t="s">
        <v>1999</v>
      </c>
      <c r="G25" s="466">
        <v>45596</v>
      </c>
      <c r="H25" s="237" t="b">
        <f t="shared" si="4"/>
        <v>1</v>
      </c>
      <c r="I25" s="425">
        <v>45601</v>
      </c>
      <c r="J25" s="425">
        <v>45601</v>
      </c>
      <c r="K25" s="395"/>
      <c r="L25" s="231"/>
    </row>
    <row r="26" spans="1:12">
      <c r="A26" s="110">
        <f t="shared" si="3"/>
        <v>25</v>
      </c>
      <c r="B26" s="256" t="b">
        <f t="shared" si="5"/>
        <v>1</v>
      </c>
      <c r="C26" s="426" t="s">
        <v>2329</v>
      </c>
      <c r="D26" s="426" t="s">
        <v>2329</v>
      </c>
      <c r="E26" s="427"/>
      <c r="F26" s="428" t="s">
        <v>2001</v>
      </c>
      <c r="G26" s="429">
        <v>45597</v>
      </c>
      <c r="H26" s="430" t="b">
        <f t="shared" si="4"/>
        <v>1</v>
      </c>
      <c r="I26" s="431">
        <v>45609</v>
      </c>
      <c r="J26" s="431">
        <v>45609</v>
      </c>
      <c r="K26" s="395" t="s">
        <v>2330</v>
      </c>
      <c r="L26" s="231"/>
    </row>
    <row r="27" spans="1:12">
      <c r="A27" s="110">
        <f t="shared" si="3"/>
        <v>26</v>
      </c>
      <c r="B27" s="256" t="b">
        <f t="shared" si="5"/>
        <v>1</v>
      </c>
      <c r="C27" s="237" t="s">
        <v>2002</v>
      </c>
      <c r="D27" s="237" t="s">
        <v>2002</v>
      </c>
      <c r="E27" s="237" t="s">
        <v>2170</v>
      </c>
      <c r="F27" s="237" t="s">
        <v>2003</v>
      </c>
      <c r="G27" s="425">
        <v>45598</v>
      </c>
      <c r="H27" s="237" t="b">
        <f t="shared" si="4"/>
        <v>1</v>
      </c>
      <c r="I27" s="425">
        <v>45601</v>
      </c>
      <c r="J27" s="425">
        <v>45601</v>
      </c>
      <c r="K27" s="395"/>
      <c r="L27" s="231"/>
    </row>
    <row r="28" spans="1:12">
      <c r="A28" s="110">
        <f t="shared" si="3"/>
        <v>27</v>
      </c>
      <c r="B28" s="256" t="b">
        <f t="shared" si="5"/>
        <v>1</v>
      </c>
      <c r="C28" s="237" t="s">
        <v>2004</v>
      </c>
      <c r="D28" s="237" t="s">
        <v>2004</v>
      </c>
      <c r="E28" s="237" t="s">
        <v>2170</v>
      </c>
      <c r="F28" s="237" t="s">
        <v>2005</v>
      </c>
      <c r="G28" s="425">
        <v>45603</v>
      </c>
      <c r="H28" s="237" t="b">
        <f t="shared" si="4"/>
        <v>1</v>
      </c>
      <c r="I28" s="425">
        <v>45604</v>
      </c>
      <c r="J28" s="425">
        <v>45604</v>
      </c>
      <c r="K28" s="395"/>
      <c r="L28" s="231"/>
    </row>
    <row r="29" spans="1:12">
      <c r="A29" s="110">
        <f t="shared" si="3"/>
        <v>28</v>
      </c>
      <c r="B29" s="256" t="b">
        <f t="shared" si="5"/>
        <v>1</v>
      </c>
      <c r="C29" s="237" t="s">
        <v>2006</v>
      </c>
      <c r="D29" s="237" t="s">
        <v>2006</v>
      </c>
      <c r="E29" s="237" t="s">
        <v>2170</v>
      </c>
      <c r="F29" s="237" t="s">
        <v>2007</v>
      </c>
      <c r="G29" s="425">
        <v>45603</v>
      </c>
      <c r="H29" s="237" t="b">
        <f t="shared" si="4"/>
        <v>1</v>
      </c>
      <c r="I29" s="425">
        <v>45604</v>
      </c>
      <c r="J29" s="425">
        <v>45604</v>
      </c>
      <c r="K29" s="395"/>
      <c r="L29" s="231"/>
    </row>
    <row r="30" spans="1:12">
      <c r="A30" s="110">
        <f t="shared" si="3"/>
        <v>29</v>
      </c>
      <c r="B30" s="256" t="b">
        <f t="shared" si="5"/>
        <v>1</v>
      </c>
      <c r="C30" s="237" t="s">
        <v>2008</v>
      </c>
      <c r="D30" s="237" t="s">
        <v>2008</v>
      </c>
      <c r="E30" s="237" t="s">
        <v>2170</v>
      </c>
      <c r="F30" s="237" t="s">
        <v>2009</v>
      </c>
      <c r="G30" s="425">
        <v>45603</v>
      </c>
      <c r="H30" s="237" t="b">
        <f t="shared" si="4"/>
        <v>1</v>
      </c>
      <c r="I30" s="425">
        <v>45604</v>
      </c>
      <c r="J30" s="425">
        <v>45604</v>
      </c>
      <c r="K30" s="395"/>
      <c r="L30" s="231"/>
    </row>
    <row r="31" spans="1:12">
      <c r="A31" s="110">
        <f t="shared" si="3"/>
        <v>30</v>
      </c>
      <c r="B31" s="256" t="b">
        <f t="shared" si="5"/>
        <v>1</v>
      </c>
      <c r="C31" s="237" t="s">
        <v>2010</v>
      </c>
      <c r="D31" s="237" t="s">
        <v>2010</v>
      </c>
      <c r="E31" s="237" t="s">
        <v>2170</v>
      </c>
      <c r="F31" s="237" t="s">
        <v>2011</v>
      </c>
      <c r="G31" s="425">
        <v>45604</v>
      </c>
      <c r="H31" s="237" t="b">
        <f t="shared" si="4"/>
        <v>1</v>
      </c>
      <c r="I31" s="425">
        <v>45609</v>
      </c>
      <c r="J31" s="425">
        <v>45609</v>
      </c>
      <c r="K31" s="395" t="s">
        <v>118</v>
      </c>
      <c r="L31" s="231"/>
    </row>
    <row r="32" spans="1:12">
      <c r="A32" s="110">
        <f t="shared" si="3"/>
        <v>31</v>
      </c>
      <c r="B32" s="256" t="b">
        <f t="shared" si="5"/>
        <v>1</v>
      </c>
      <c r="C32" s="237" t="s">
        <v>2012</v>
      </c>
      <c r="D32" s="237" t="s">
        <v>2012</v>
      </c>
      <c r="E32" s="237" t="s">
        <v>2170</v>
      </c>
      <c r="F32" s="237" t="s">
        <v>2013</v>
      </c>
      <c r="G32" s="425">
        <v>45604</v>
      </c>
      <c r="H32" s="237" t="b">
        <f t="shared" si="4"/>
        <v>1</v>
      </c>
      <c r="I32" s="425">
        <v>45609</v>
      </c>
      <c r="J32" s="425">
        <v>45609</v>
      </c>
      <c r="K32" s="395"/>
      <c r="L32" s="231"/>
    </row>
    <row r="33" spans="1:13">
      <c r="A33" s="110">
        <f t="shared" si="3"/>
        <v>32</v>
      </c>
      <c r="B33" s="256" t="b">
        <f t="shared" si="5"/>
        <v>1</v>
      </c>
      <c r="C33" s="237" t="s">
        <v>2014</v>
      </c>
      <c r="D33" s="237" t="s">
        <v>2014</v>
      </c>
      <c r="E33" s="237" t="s">
        <v>2170</v>
      </c>
      <c r="F33" s="237" t="s">
        <v>2015</v>
      </c>
      <c r="G33" s="425">
        <v>45604</v>
      </c>
      <c r="H33" s="237" t="b">
        <f t="shared" si="4"/>
        <v>1</v>
      </c>
      <c r="I33" s="425" t="s">
        <v>2016</v>
      </c>
      <c r="J33" s="425" t="s">
        <v>2016</v>
      </c>
      <c r="K33" s="395"/>
      <c r="L33" s="231"/>
    </row>
    <row r="34" spans="1:13" ht="15.75" customHeight="1">
      <c r="A34" s="110">
        <f t="shared" si="3"/>
        <v>33</v>
      </c>
      <c r="B34" s="256" t="b">
        <f t="shared" si="5"/>
        <v>1</v>
      </c>
      <c r="C34" s="237" t="s">
        <v>2017</v>
      </c>
      <c r="D34" s="237" t="s">
        <v>2017</v>
      </c>
      <c r="E34" s="237" t="s">
        <v>2170</v>
      </c>
      <c r="F34" s="237" t="s">
        <v>2018</v>
      </c>
      <c r="G34" s="425">
        <v>45604</v>
      </c>
      <c r="H34" s="237" t="b">
        <f t="shared" si="4"/>
        <v>1</v>
      </c>
      <c r="I34" s="425">
        <v>45609</v>
      </c>
      <c r="J34" s="425">
        <v>45609</v>
      </c>
      <c r="K34" s="395"/>
      <c r="L34" s="231"/>
    </row>
    <row r="35" spans="1:13">
      <c r="A35" s="110">
        <f t="shared" si="3"/>
        <v>34</v>
      </c>
      <c r="B35" s="256" t="b">
        <f t="shared" ref="B35:B58" si="6">+C35=D35</f>
        <v>1</v>
      </c>
      <c r="C35" s="237" t="s">
        <v>2019</v>
      </c>
      <c r="D35" s="237" t="s">
        <v>2019</v>
      </c>
      <c r="E35" s="237" t="s">
        <v>2170</v>
      </c>
      <c r="F35" s="237" t="s">
        <v>2020</v>
      </c>
      <c r="G35" s="425">
        <v>45605</v>
      </c>
      <c r="H35" s="237" t="b">
        <f t="shared" si="4"/>
        <v>1</v>
      </c>
      <c r="I35" s="425">
        <v>45609</v>
      </c>
      <c r="J35" s="425">
        <v>45609</v>
      </c>
      <c r="K35" s="395"/>
      <c r="L35" s="231"/>
    </row>
    <row r="36" spans="1:13">
      <c r="A36" s="110">
        <f t="shared" si="3"/>
        <v>35</v>
      </c>
      <c r="B36" s="256" t="b">
        <f t="shared" si="6"/>
        <v>1</v>
      </c>
      <c r="C36" s="237" t="s">
        <v>2021</v>
      </c>
      <c r="D36" s="237" t="s">
        <v>2021</v>
      </c>
      <c r="E36" s="237" t="s">
        <v>2170</v>
      </c>
      <c r="F36" s="237" t="s">
        <v>2022</v>
      </c>
      <c r="G36" s="425">
        <v>45608</v>
      </c>
      <c r="H36" s="237" t="b">
        <f t="shared" si="4"/>
        <v>1</v>
      </c>
      <c r="I36" s="425">
        <v>45614</v>
      </c>
      <c r="J36" s="425">
        <v>45614</v>
      </c>
      <c r="K36" s="395"/>
      <c r="L36" s="231"/>
    </row>
    <row r="37" spans="1:13">
      <c r="A37" s="110">
        <f t="shared" si="3"/>
        <v>36</v>
      </c>
      <c r="B37" s="256" t="b">
        <f t="shared" si="6"/>
        <v>1</v>
      </c>
      <c r="C37" s="237" t="s">
        <v>2023</v>
      </c>
      <c r="D37" s="237" t="s">
        <v>2023</v>
      </c>
      <c r="E37" s="237" t="s">
        <v>2170</v>
      </c>
      <c r="F37" s="237" t="s">
        <v>2024</v>
      </c>
      <c r="G37" s="425">
        <v>45608</v>
      </c>
      <c r="H37" s="237" t="b">
        <f t="shared" si="4"/>
        <v>1</v>
      </c>
      <c r="I37" s="425">
        <v>45609</v>
      </c>
      <c r="J37" s="425">
        <v>45609</v>
      </c>
      <c r="K37" s="395"/>
      <c r="L37" s="231"/>
    </row>
    <row r="38" spans="1:13">
      <c r="A38" s="110">
        <f t="shared" si="3"/>
        <v>37</v>
      </c>
      <c r="B38" s="256" t="b">
        <f t="shared" si="6"/>
        <v>1</v>
      </c>
      <c r="C38" s="237" t="s">
        <v>2025</v>
      </c>
      <c r="D38" s="237" t="s">
        <v>2025</v>
      </c>
      <c r="E38" s="237" t="s">
        <v>2170</v>
      </c>
      <c r="F38" s="237" t="s">
        <v>2026</v>
      </c>
      <c r="G38" s="425">
        <v>45609</v>
      </c>
      <c r="H38" s="237" t="b">
        <f t="shared" si="4"/>
        <v>1</v>
      </c>
      <c r="I38" s="425">
        <v>45612</v>
      </c>
      <c r="J38" s="425">
        <v>45612</v>
      </c>
      <c r="K38" s="395"/>
      <c r="L38" s="231"/>
    </row>
    <row r="39" spans="1:13" ht="17.25" customHeight="1">
      <c r="A39" s="110">
        <f t="shared" si="3"/>
        <v>38</v>
      </c>
      <c r="B39" s="256" t="b">
        <f t="shared" si="6"/>
        <v>1</v>
      </c>
      <c r="C39" s="237" t="s">
        <v>2027</v>
      </c>
      <c r="D39" s="237" t="s">
        <v>2027</v>
      </c>
      <c r="E39" s="237" t="s">
        <v>2170</v>
      </c>
      <c r="F39" s="237" t="s">
        <v>2028</v>
      </c>
      <c r="G39" s="425">
        <v>45609</v>
      </c>
      <c r="H39" s="237" t="b">
        <f t="shared" si="4"/>
        <v>1</v>
      </c>
      <c r="I39" s="425">
        <v>45611</v>
      </c>
      <c r="J39" s="425">
        <v>45611</v>
      </c>
      <c r="K39" s="395"/>
      <c r="L39" s="231"/>
    </row>
    <row r="40" spans="1:13">
      <c r="A40" s="110">
        <f t="shared" si="3"/>
        <v>39</v>
      </c>
      <c r="B40" s="256" t="b">
        <f t="shared" si="6"/>
        <v>1</v>
      </c>
      <c r="C40" s="237" t="s">
        <v>2029</v>
      </c>
      <c r="D40" s="237" t="s">
        <v>2029</v>
      </c>
      <c r="E40" s="237" t="s">
        <v>2170</v>
      </c>
      <c r="F40" s="237" t="s">
        <v>2030</v>
      </c>
      <c r="G40" s="425">
        <v>45609</v>
      </c>
      <c r="H40" s="237" t="b">
        <f t="shared" si="4"/>
        <v>1</v>
      </c>
      <c r="I40" s="425">
        <v>45611</v>
      </c>
      <c r="J40" s="425">
        <v>45611</v>
      </c>
      <c r="K40" s="395" t="s">
        <v>590</v>
      </c>
      <c r="L40" s="231"/>
    </row>
    <row r="41" spans="1:13" s="223" customFormat="1">
      <c r="A41" s="110">
        <f t="shared" si="3"/>
        <v>40</v>
      </c>
      <c r="B41" s="256" t="b">
        <f t="shared" si="6"/>
        <v>1</v>
      </c>
      <c r="C41" s="237" t="s">
        <v>2031</v>
      </c>
      <c r="D41" s="237" t="s">
        <v>2031</v>
      </c>
      <c r="E41" s="237" t="s">
        <v>2170</v>
      </c>
      <c r="F41" s="237" t="s">
        <v>2032</v>
      </c>
      <c r="G41" s="425">
        <v>45611</v>
      </c>
      <c r="H41" s="237" t="b">
        <f>+J41=I41</f>
        <v>1</v>
      </c>
      <c r="I41" s="425">
        <v>45614</v>
      </c>
      <c r="J41" s="425">
        <v>45614</v>
      </c>
      <c r="K41" s="395"/>
      <c r="L41" s="231"/>
      <c r="M41" s="115"/>
    </row>
    <row r="42" spans="1:13">
      <c r="A42" s="110">
        <f t="shared" si="3"/>
        <v>41</v>
      </c>
      <c r="B42" s="256" t="b">
        <f t="shared" si="6"/>
        <v>1</v>
      </c>
      <c r="C42" s="237" t="s">
        <v>2033</v>
      </c>
      <c r="D42" s="237" t="s">
        <v>2033</v>
      </c>
      <c r="E42" s="237" t="s">
        <v>2170</v>
      </c>
      <c r="F42" s="237" t="s">
        <v>2034</v>
      </c>
      <c r="G42" s="425">
        <v>45611</v>
      </c>
      <c r="H42" s="237" t="b">
        <f t="shared" ref="H42:H44" si="7">+J42=I42</f>
        <v>1</v>
      </c>
      <c r="I42" s="425">
        <v>45616</v>
      </c>
      <c r="J42" s="425">
        <v>45616</v>
      </c>
      <c r="K42" s="395" t="s">
        <v>1494</v>
      </c>
      <c r="L42" s="231"/>
    </row>
    <row r="43" spans="1:13">
      <c r="A43" s="110">
        <f t="shared" si="3"/>
        <v>42</v>
      </c>
      <c r="B43" s="256" t="b">
        <f t="shared" si="6"/>
        <v>1</v>
      </c>
      <c r="C43" s="237" t="s">
        <v>2035</v>
      </c>
      <c r="D43" s="237" t="s">
        <v>2035</v>
      </c>
      <c r="E43" s="237" t="s">
        <v>2170</v>
      </c>
      <c r="F43" s="237" t="s">
        <v>2036</v>
      </c>
      <c r="G43" s="425">
        <v>45614</v>
      </c>
      <c r="H43" s="237" t="b">
        <f t="shared" si="7"/>
        <v>1</v>
      </c>
      <c r="I43" s="425">
        <v>45614</v>
      </c>
      <c r="J43" s="425">
        <v>45614</v>
      </c>
      <c r="K43" s="395"/>
      <c r="L43" s="231"/>
    </row>
    <row r="44" spans="1:13">
      <c r="A44" s="110">
        <f t="shared" si="3"/>
        <v>43</v>
      </c>
      <c r="B44" s="256" t="b">
        <f t="shared" si="6"/>
        <v>1</v>
      </c>
      <c r="C44" s="237" t="s">
        <v>2037</v>
      </c>
      <c r="D44" s="237" t="s">
        <v>2037</v>
      </c>
      <c r="E44" s="435" t="s">
        <v>2170</v>
      </c>
      <c r="F44" s="435" t="s">
        <v>2038</v>
      </c>
      <c r="G44" s="436">
        <v>45615</v>
      </c>
      <c r="H44" s="237" t="b">
        <f>+J44=I44</f>
        <v>1</v>
      </c>
      <c r="I44" s="436">
        <v>45615</v>
      </c>
      <c r="J44" s="437">
        <v>45615</v>
      </c>
      <c r="K44" s="394"/>
      <c r="L44" s="438"/>
    </row>
    <row r="45" spans="1:13">
      <c r="A45" s="110">
        <f t="shared" si="3"/>
        <v>44</v>
      </c>
      <c r="B45" s="256" t="b">
        <f t="shared" si="6"/>
        <v>1</v>
      </c>
      <c r="C45" s="237" t="s">
        <v>2039</v>
      </c>
      <c r="D45" s="237" t="s">
        <v>2039</v>
      </c>
      <c r="E45" s="435" t="s">
        <v>2170</v>
      </c>
      <c r="F45" s="435" t="s">
        <v>2040</v>
      </c>
      <c r="G45" s="436">
        <v>45615</v>
      </c>
      <c r="H45" s="237" t="b">
        <f>+J45=I45</f>
        <v>1</v>
      </c>
      <c r="I45" s="437">
        <v>45616</v>
      </c>
      <c r="J45" s="425">
        <v>45616</v>
      </c>
      <c r="K45" s="395" t="s">
        <v>2331</v>
      </c>
      <c r="L45" s="438" t="s">
        <v>2332</v>
      </c>
    </row>
    <row r="46" spans="1:13">
      <c r="A46" s="110">
        <f t="shared" si="3"/>
        <v>45</v>
      </c>
      <c r="B46" s="256" t="b">
        <f t="shared" si="6"/>
        <v>1</v>
      </c>
      <c r="C46" s="237" t="s">
        <v>2041</v>
      </c>
      <c r="D46" s="237" t="s">
        <v>2041</v>
      </c>
      <c r="E46" s="435" t="s">
        <v>2170</v>
      </c>
      <c r="F46" s="435" t="s">
        <v>2042</v>
      </c>
      <c r="G46" s="436">
        <v>45616</v>
      </c>
      <c r="H46" s="237" t="b">
        <f>+J46=I46</f>
        <v>1</v>
      </c>
      <c r="I46" s="436">
        <v>45617</v>
      </c>
      <c r="J46" s="455">
        <v>45617</v>
      </c>
      <c r="K46" s="394"/>
      <c r="L46" s="438"/>
    </row>
    <row r="47" spans="1:13">
      <c r="A47" s="110">
        <f t="shared" si="3"/>
        <v>46</v>
      </c>
      <c r="B47" s="256" t="b">
        <f t="shared" si="6"/>
        <v>1</v>
      </c>
      <c r="C47" s="237" t="s">
        <v>2043</v>
      </c>
      <c r="D47" s="237" t="s">
        <v>2043</v>
      </c>
      <c r="E47" s="435" t="s">
        <v>2170</v>
      </c>
      <c r="F47" s="435" t="s">
        <v>2044</v>
      </c>
      <c r="G47" s="436">
        <v>45616</v>
      </c>
      <c r="H47" s="237" t="b">
        <f>+J47=I47</f>
        <v>1</v>
      </c>
      <c r="I47" s="436">
        <v>45618</v>
      </c>
      <c r="J47" s="437">
        <v>45618</v>
      </c>
      <c r="K47" s="394"/>
      <c r="L47" s="438"/>
    </row>
    <row r="48" spans="1:13">
      <c r="A48" s="110">
        <f>1+A47</f>
        <v>47</v>
      </c>
      <c r="B48" s="256" t="b">
        <f t="shared" si="6"/>
        <v>1</v>
      </c>
      <c r="C48" s="237" t="s">
        <v>2045</v>
      </c>
      <c r="D48" s="237" t="s">
        <v>2045</v>
      </c>
      <c r="E48" s="435" t="s">
        <v>2170</v>
      </c>
      <c r="F48" s="435" t="s">
        <v>2046</v>
      </c>
      <c r="G48" s="436">
        <v>45616</v>
      </c>
      <c r="H48" s="237" t="b">
        <f>+J48=I48</f>
        <v>1</v>
      </c>
      <c r="I48" s="436">
        <v>45617</v>
      </c>
      <c r="J48" s="437">
        <v>45617</v>
      </c>
      <c r="K48" s="394"/>
      <c r="L48" s="438"/>
    </row>
    <row r="49" spans="1:13">
      <c r="A49" s="110">
        <f t="shared" si="3"/>
        <v>48</v>
      </c>
      <c r="B49" s="256" t="b">
        <f t="shared" si="6"/>
        <v>1</v>
      </c>
      <c r="C49" s="237" t="s">
        <v>2047</v>
      </c>
      <c r="D49" s="237" t="s">
        <v>2047</v>
      </c>
      <c r="E49" s="435" t="s">
        <v>2170</v>
      </c>
      <c r="F49" s="435" t="s">
        <v>2048</v>
      </c>
      <c r="G49" s="436">
        <v>45616</v>
      </c>
      <c r="H49" s="237" t="b">
        <f t="shared" ref="H49:H58" si="8">+J49=I49</f>
        <v>1</v>
      </c>
      <c r="I49" s="436">
        <v>45617</v>
      </c>
      <c r="J49" s="437">
        <v>45617</v>
      </c>
      <c r="K49" s="394" t="s">
        <v>2333</v>
      </c>
      <c r="L49" s="438"/>
    </row>
    <row r="50" spans="1:13">
      <c r="A50" s="110">
        <f t="shared" si="3"/>
        <v>49</v>
      </c>
      <c r="B50" s="256" t="b">
        <f t="shared" si="6"/>
        <v>1</v>
      </c>
      <c r="C50" s="237" t="s">
        <v>2049</v>
      </c>
      <c r="D50" s="237" t="s">
        <v>2049</v>
      </c>
      <c r="E50" s="435" t="s">
        <v>2170</v>
      </c>
      <c r="F50" s="435" t="s">
        <v>2050</v>
      </c>
      <c r="G50" s="436">
        <v>45616</v>
      </c>
      <c r="H50" s="237" t="b">
        <f t="shared" si="8"/>
        <v>1</v>
      </c>
      <c r="I50" s="436">
        <v>45622</v>
      </c>
      <c r="J50" s="437">
        <v>45622</v>
      </c>
      <c r="K50" s="394" t="s">
        <v>590</v>
      </c>
      <c r="L50" s="438"/>
    </row>
    <row r="51" spans="1:13">
      <c r="A51" s="110">
        <f t="shared" si="3"/>
        <v>50</v>
      </c>
      <c r="B51" s="256" t="b">
        <f t="shared" si="6"/>
        <v>1</v>
      </c>
      <c r="C51" s="237" t="s">
        <v>2051</v>
      </c>
      <c r="D51" s="237" t="s">
        <v>2051</v>
      </c>
      <c r="E51" s="435" t="s">
        <v>2170</v>
      </c>
      <c r="F51" s="435" t="s">
        <v>2052</v>
      </c>
      <c r="G51" s="436">
        <v>45617</v>
      </c>
      <c r="H51" s="237" t="b">
        <f t="shared" si="8"/>
        <v>1</v>
      </c>
      <c r="I51" s="436">
        <v>45618</v>
      </c>
      <c r="J51" s="437">
        <v>45618</v>
      </c>
      <c r="K51" s="394" t="s">
        <v>2333</v>
      </c>
      <c r="L51" s="438"/>
    </row>
    <row r="52" spans="1:13">
      <c r="A52" s="110">
        <f t="shared" si="3"/>
        <v>51</v>
      </c>
      <c r="B52" s="256" t="b">
        <f t="shared" si="6"/>
        <v>1</v>
      </c>
      <c r="C52" s="237" t="s">
        <v>2053</v>
      </c>
      <c r="D52" s="237" t="s">
        <v>2053</v>
      </c>
      <c r="E52" s="435" t="s">
        <v>2170</v>
      </c>
      <c r="F52" s="435" t="s">
        <v>2054</v>
      </c>
      <c r="G52" s="436">
        <v>45617</v>
      </c>
      <c r="H52" s="237" t="b">
        <f t="shared" si="8"/>
        <v>1</v>
      </c>
      <c r="I52" s="436">
        <v>45622</v>
      </c>
      <c r="J52" s="437">
        <v>45622</v>
      </c>
      <c r="K52" s="394"/>
      <c r="L52" s="438"/>
    </row>
    <row r="53" spans="1:13">
      <c r="A53" s="110">
        <f t="shared" si="3"/>
        <v>52</v>
      </c>
      <c r="B53" s="256" t="b">
        <f t="shared" si="6"/>
        <v>1</v>
      </c>
      <c r="C53" s="435" t="s">
        <v>2057</v>
      </c>
      <c r="D53" s="435" t="s">
        <v>2057</v>
      </c>
      <c r="E53" s="435" t="s">
        <v>2170</v>
      </c>
      <c r="F53" s="435" t="s">
        <v>2058</v>
      </c>
      <c r="G53" s="436">
        <v>45617</v>
      </c>
      <c r="H53" s="435" t="b">
        <f t="shared" si="8"/>
        <v>1</v>
      </c>
      <c r="I53" s="436">
        <v>45618</v>
      </c>
      <c r="J53" s="437">
        <v>45618</v>
      </c>
      <c r="K53" s="243"/>
      <c r="L53" s="438"/>
    </row>
    <row r="54" spans="1:13">
      <c r="A54" s="110">
        <f t="shared" si="3"/>
        <v>53</v>
      </c>
      <c r="B54" s="256" t="b">
        <f t="shared" si="6"/>
        <v>1</v>
      </c>
      <c r="C54" s="435" t="s">
        <v>2059</v>
      </c>
      <c r="D54" s="435" t="s">
        <v>2059</v>
      </c>
      <c r="E54" s="435" t="s">
        <v>2170</v>
      </c>
      <c r="F54" s="435" t="s">
        <v>2060</v>
      </c>
      <c r="G54" s="436">
        <v>45619</v>
      </c>
      <c r="H54" s="435" t="b">
        <f t="shared" si="8"/>
        <v>1</v>
      </c>
      <c r="I54" s="436">
        <v>45621</v>
      </c>
      <c r="J54" s="437">
        <v>45621</v>
      </c>
      <c r="K54" s="243"/>
      <c r="L54" s="438"/>
    </row>
    <row r="55" spans="1:13">
      <c r="A55" s="110">
        <f t="shared" si="3"/>
        <v>54</v>
      </c>
      <c r="B55" s="256" t="b">
        <f t="shared" si="6"/>
        <v>1</v>
      </c>
      <c r="C55" s="435" t="s">
        <v>2061</v>
      </c>
      <c r="D55" s="435" t="s">
        <v>2061</v>
      </c>
      <c r="E55" s="435" t="s">
        <v>2170</v>
      </c>
      <c r="F55" s="435" t="s">
        <v>2062</v>
      </c>
      <c r="G55" s="436">
        <v>45619</v>
      </c>
      <c r="H55" s="435" t="b">
        <f t="shared" si="8"/>
        <v>1</v>
      </c>
      <c r="I55" s="436">
        <v>45622</v>
      </c>
      <c r="J55" s="437">
        <v>45622</v>
      </c>
      <c r="K55" s="243"/>
      <c r="L55" s="438"/>
    </row>
    <row r="56" spans="1:13">
      <c r="A56" s="110">
        <f t="shared" si="3"/>
        <v>55</v>
      </c>
      <c r="B56" s="256" t="b">
        <f t="shared" si="6"/>
        <v>1</v>
      </c>
      <c r="C56" s="435" t="s">
        <v>2063</v>
      </c>
      <c r="D56" s="435" t="s">
        <v>2063</v>
      </c>
      <c r="E56" s="435" t="s">
        <v>2170</v>
      </c>
      <c r="F56" s="435" t="s">
        <v>2064</v>
      </c>
      <c r="G56" s="436">
        <v>45621</v>
      </c>
      <c r="H56" s="435" t="b">
        <f t="shared" si="8"/>
        <v>1</v>
      </c>
      <c r="I56" s="436">
        <v>45621</v>
      </c>
      <c r="J56" s="437">
        <v>45621</v>
      </c>
      <c r="K56" s="243"/>
      <c r="L56" s="438"/>
    </row>
    <row r="57" spans="1:13">
      <c r="A57" s="110">
        <f t="shared" si="3"/>
        <v>56</v>
      </c>
      <c r="B57" s="256" t="b">
        <f t="shared" si="6"/>
        <v>1</v>
      </c>
      <c r="C57" s="435" t="s">
        <v>2065</v>
      </c>
      <c r="D57" s="435" t="s">
        <v>2065</v>
      </c>
      <c r="E57" s="435" t="s">
        <v>2170</v>
      </c>
      <c r="F57" s="435" t="s">
        <v>2066</v>
      </c>
      <c r="G57" s="436">
        <v>45622</v>
      </c>
      <c r="H57" s="435" t="b">
        <f t="shared" si="8"/>
        <v>1</v>
      </c>
      <c r="I57" s="436">
        <v>45624</v>
      </c>
      <c r="J57" s="437">
        <v>45624</v>
      </c>
      <c r="K57" s="243"/>
      <c r="L57" s="438"/>
    </row>
    <row r="58" spans="1:13" s="223" customFormat="1">
      <c r="A58" s="110">
        <f t="shared" si="3"/>
        <v>57</v>
      </c>
      <c r="B58" s="207" t="b">
        <f t="shared" si="6"/>
        <v>1</v>
      </c>
      <c r="C58" s="237" t="s">
        <v>2069</v>
      </c>
      <c r="D58" s="237" t="s">
        <v>2069</v>
      </c>
      <c r="E58" s="237" t="s">
        <v>2170</v>
      </c>
      <c r="F58" s="237" t="s">
        <v>2070</v>
      </c>
      <c r="G58" s="425">
        <v>45624</v>
      </c>
      <c r="H58" s="237" t="b">
        <f t="shared" si="8"/>
        <v>1</v>
      </c>
      <c r="I58" s="425">
        <v>45624</v>
      </c>
      <c r="J58" s="444">
        <v>45624</v>
      </c>
      <c r="K58" s="394" t="s">
        <v>2334</v>
      </c>
      <c r="L58" s="482" t="s">
        <v>2335</v>
      </c>
      <c r="M58" s="115"/>
    </row>
    <row r="61" spans="1:13">
      <c r="A61" s="328" t="s">
        <v>2193</v>
      </c>
      <c r="B61" s="329">
        <f>+B62+B63+B65</f>
        <v>61</v>
      </c>
      <c r="C61" s="515" t="s">
        <v>2167</v>
      </c>
    </row>
    <row r="62" spans="1:13">
      <c r="A62" s="330" t="s">
        <v>2194</v>
      </c>
      <c r="B62" s="331">
        <v>1</v>
      </c>
      <c r="C62" s="516"/>
    </row>
    <row r="63" spans="1:13">
      <c r="A63" s="445" t="s">
        <v>2195</v>
      </c>
      <c r="B63" s="162">
        <v>56</v>
      </c>
      <c r="C63" s="519"/>
    </row>
    <row r="64" spans="1:13">
      <c r="A64" s="330" t="s">
        <v>2283</v>
      </c>
      <c r="B64" s="335">
        <v>3</v>
      </c>
      <c r="C64" s="335" t="s">
        <v>2166</v>
      </c>
    </row>
    <row r="65" spans="1:3">
      <c r="A65" s="336" t="s">
        <v>2196</v>
      </c>
      <c r="B65" s="337">
        <v>4</v>
      </c>
      <c r="C65" s="338" t="s">
        <v>2197</v>
      </c>
    </row>
    <row r="66" spans="1:3">
      <c r="A66" s="339"/>
      <c r="B66" s="339"/>
      <c r="C66" s="339"/>
    </row>
    <row r="67" spans="1:3">
      <c r="A67" s="334" t="s">
        <v>2193</v>
      </c>
      <c r="B67" s="447">
        <f>+B68+B69</f>
        <v>61</v>
      </c>
      <c r="C67" s="520" t="s">
        <v>2198</v>
      </c>
    </row>
    <row r="68" spans="1:3">
      <c r="A68" s="446" t="s">
        <v>2195</v>
      </c>
      <c r="B68" s="328">
        <v>37</v>
      </c>
      <c r="C68" s="521"/>
    </row>
    <row r="69" spans="1:3">
      <c r="A69" s="446" t="s">
        <v>2284</v>
      </c>
      <c r="B69" s="328">
        <v>24</v>
      </c>
      <c r="C69" s="341" t="s">
        <v>2336</v>
      </c>
    </row>
  </sheetData>
  <autoFilter ref="A1:L25" xr:uid="{00000000-0009-0000-0000-000006000000}"/>
  <mergeCells count="2">
    <mergeCell ref="C61:C63"/>
    <mergeCell ref="C67:C68"/>
  </mergeCells>
  <pageMargins left="0.7" right="0.7" top="0.75" bottom="0.75" header="0.3" footer="0.3"/>
  <pageSetup paperSize="28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E953-C0B3-4277-B016-277FE6F90061}">
  <dimension ref="A1:M60"/>
  <sheetViews>
    <sheetView tabSelected="1" topLeftCell="A22" workbookViewId="0">
      <selection activeCell="I30" sqref="A30:XFD30"/>
    </sheetView>
  </sheetViews>
  <sheetFormatPr defaultColWidth="11" defaultRowHeight="14.25"/>
  <cols>
    <col min="1" max="1" width="19.5" style="110" customWidth="1"/>
    <col min="2" max="2" width="18.125" style="115" customWidth="1"/>
    <col min="3" max="3" width="36.75" style="115" customWidth="1"/>
    <col min="4" max="4" width="30.25" style="115" customWidth="1"/>
    <col min="5" max="5" width="90.625" style="144" customWidth="1"/>
    <col min="6" max="7" width="20.875" style="115" customWidth="1"/>
    <col min="8" max="8" width="19.125" style="115" customWidth="1"/>
    <col min="9" max="9" width="16.25" style="115" customWidth="1"/>
    <col min="10" max="10" width="15.625" style="115" customWidth="1"/>
    <col min="11" max="11" width="95.5" style="115" customWidth="1"/>
    <col min="12" max="12" width="44.25" style="115" customWidth="1"/>
    <col min="13" max="16384" width="11" style="115"/>
  </cols>
  <sheetData>
    <row r="1" spans="1:13">
      <c r="B1" s="111" t="s">
        <v>1</v>
      </c>
      <c r="C1" s="111" t="s">
        <v>2260</v>
      </c>
      <c r="D1" s="112" t="s">
        <v>3</v>
      </c>
      <c r="E1" s="114" t="s">
        <v>2167</v>
      </c>
      <c r="F1" s="112" t="s">
        <v>4</v>
      </c>
      <c r="G1" s="112" t="s">
        <v>5</v>
      </c>
      <c r="H1" s="112" t="s">
        <v>2261</v>
      </c>
      <c r="I1" s="112" t="s">
        <v>6</v>
      </c>
      <c r="J1" s="112" t="s">
        <v>7</v>
      </c>
      <c r="K1" s="112" t="s">
        <v>8</v>
      </c>
      <c r="L1" s="112" t="s">
        <v>2169</v>
      </c>
    </row>
    <row r="2" spans="1:13" ht="15" customHeight="1">
      <c r="A2" s="110">
        <v>1</v>
      </c>
      <c r="B2" s="256" t="b">
        <f t="shared" ref="B2:B49" si="0">+C2=D2</f>
        <v>1</v>
      </c>
      <c r="C2" s="435" t="s">
        <v>2055</v>
      </c>
      <c r="D2" s="448" t="s">
        <v>2055</v>
      </c>
      <c r="E2" s="476" t="s">
        <v>2170</v>
      </c>
      <c r="F2" s="397" t="s">
        <v>2056</v>
      </c>
      <c r="G2" s="477">
        <v>45617</v>
      </c>
      <c r="H2" s="478" t="b">
        <f t="shared" ref="H2:H3" si="1">+J2=I2</f>
        <v>1</v>
      </c>
      <c r="I2" s="405">
        <v>45629</v>
      </c>
      <c r="J2" s="405">
        <v>45629</v>
      </c>
      <c r="K2" s="243"/>
      <c r="L2" s="213"/>
    </row>
    <row r="3" spans="1:13" s="223" customFormat="1">
      <c r="A3" s="110">
        <f>1+A2</f>
        <v>2</v>
      </c>
      <c r="B3" s="256" t="b">
        <f t="shared" si="0"/>
        <v>1</v>
      </c>
      <c r="C3" s="435" t="s">
        <v>2067</v>
      </c>
      <c r="D3" s="448" t="s">
        <v>2067</v>
      </c>
      <c r="E3" s="476" t="s">
        <v>2170</v>
      </c>
      <c r="F3" s="397" t="s">
        <v>2068</v>
      </c>
      <c r="G3" s="477">
        <v>45623</v>
      </c>
      <c r="H3" s="478" t="b">
        <f t="shared" si="1"/>
        <v>1</v>
      </c>
      <c r="I3" s="405">
        <v>45630</v>
      </c>
      <c r="J3" s="405">
        <v>45630</v>
      </c>
      <c r="K3" s="243"/>
      <c r="L3" s="213"/>
      <c r="M3" s="115"/>
    </row>
    <row r="4" spans="1:13">
      <c r="A4" s="110">
        <f>1+A3</f>
        <v>3</v>
      </c>
      <c r="B4" s="256" t="b">
        <f t="shared" si="0"/>
        <v>1</v>
      </c>
      <c r="C4" s="435" t="s">
        <v>2072</v>
      </c>
      <c r="D4" s="448" t="s">
        <v>2072</v>
      </c>
      <c r="E4" s="476" t="s">
        <v>2262</v>
      </c>
      <c r="F4" s="397" t="s">
        <v>2073</v>
      </c>
      <c r="G4" s="477">
        <v>45624</v>
      </c>
      <c r="H4" s="478" t="b">
        <f>+J4=I4</f>
        <v>1</v>
      </c>
      <c r="I4" s="405">
        <v>45630</v>
      </c>
      <c r="J4" s="405">
        <v>45630</v>
      </c>
      <c r="K4" s="243"/>
      <c r="L4" s="213"/>
    </row>
    <row r="5" spans="1:13">
      <c r="A5" s="110">
        <f t="shared" ref="A5:A49" si="2">1+A4</f>
        <v>4</v>
      </c>
      <c r="B5" s="256" t="b">
        <f t="shared" si="0"/>
        <v>1</v>
      </c>
      <c r="C5" s="435" t="s">
        <v>2074</v>
      </c>
      <c r="D5" s="448" t="s">
        <v>2074</v>
      </c>
      <c r="E5" s="476" t="s">
        <v>2262</v>
      </c>
      <c r="F5" s="397" t="s">
        <v>2075</v>
      </c>
      <c r="G5" s="477">
        <v>45624</v>
      </c>
      <c r="H5" s="478" t="b">
        <f>+J5=I5</f>
        <v>1</v>
      </c>
      <c r="I5" s="405">
        <v>45628</v>
      </c>
      <c r="J5" s="405">
        <v>45628</v>
      </c>
      <c r="K5" s="243" t="s">
        <v>590</v>
      </c>
      <c r="L5" s="213"/>
    </row>
    <row r="6" spans="1:13">
      <c r="A6" s="110">
        <f t="shared" si="2"/>
        <v>5</v>
      </c>
      <c r="B6" s="256" t="b">
        <f t="shared" si="0"/>
        <v>1</v>
      </c>
      <c r="C6" s="435" t="s">
        <v>2076</v>
      </c>
      <c r="D6" s="448" t="s">
        <v>2076</v>
      </c>
      <c r="E6" s="476" t="s">
        <v>2170</v>
      </c>
      <c r="F6" s="397" t="s">
        <v>2077</v>
      </c>
      <c r="G6" s="477">
        <v>45631</v>
      </c>
      <c r="H6" s="478" t="b">
        <f t="shared" ref="H6:H26" si="3">+J6=I6</f>
        <v>1</v>
      </c>
      <c r="I6" s="405">
        <v>45632</v>
      </c>
      <c r="J6" s="405">
        <v>45632</v>
      </c>
      <c r="K6" s="243"/>
      <c r="L6" s="213"/>
    </row>
    <row r="7" spans="1:13">
      <c r="A7" s="110">
        <f t="shared" si="2"/>
        <v>6</v>
      </c>
      <c r="B7" s="256" t="b">
        <f t="shared" si="0"/>
        <v>1</v>
      </c>
      <c r="C7" s="435" t="s">
        <v>2078</v>
      </c>
      <c r="D7" s="448" t="s">
        <v>2078</v>
      </c>
      <c r="E7" s="476" t="s">
        <v>2170</v>
      </c>
      <c r="F7" s="397" t="s">
        <v>2079</v>
      </c>
      <c r="G7" s="405">
        <v>45631</v>
      </c>
      <c r="H7" s="478" t="b">
        <f t="shared" si="3"/>
        <v>1</v>
      </c>
      <c r="I7" s="405">
        <v>45632</v>
      </c>
      <c r="J7" s="405">
        <v>45632</v>
      </c>
      <c r="K7" s="243"/>
      <c r="L7" s="213"/>
    </row>
    <row r="8" spans="1:13">
      <c r="A8" s="110">
        <f t="shared" si="2"/>
        <v>7</v>
      </c>
      <c r="B8" s="256" t="b">
        <f t="shared" si="0"/>
        <v>1</v>
      </c>
      <c r="C8" s="470" t="s">
        <v>2080</v>
      </c>
      <c r="D8" s="471" t="s">
        <v>2080</v>
      </c>
      <c r="E8" s="472" t="s">
        <v>2170</v>
      </c>
      <c r="F8" s="473" t="s">
        <v>2081</v>
      </c>
      <c r="G8" s="474">
        <v>45631</v>
      </c>
      <c r="H8" s="475" t="b">
        <f t="shared" si="3"/>
        <v>1</v>
      </c>
      <c r="I8" s="474">
        <v>45633</v>
      </c>
      <c r="J8" s="474">
        <v>45633</v>
      </c>
      <c r="K8" s="243" t="s">
        <v>1494</v>
      </c>
      <c r="L8" s="213"/>
    </row>
    <row r="9" spans="1:13">
      <c r="A9" s="110">
        <f t="shared" si="2"/>
        <v>8</v>
      </c>
      <c r="B9" s="256" t="b">
        <f t="shared" si="0"/>
        <v>1</v>
      </c>
      <c r="C9" s="470" t="s">
        <v>2082</v>
      </c>
      <c r="D9" s="471" t="s">
        <v>2082</v>
      </c>
      <c r="E9" s="472" t="s">
        <v>2170</v>
      </c>
      <c r="F9" s="473" t="s">
        <v>2083</v>
      </c>
      <c r="G9" s="474">
        <v>45631</v>
      </c>
      <c r="H9" s="475" t="b">
        <f t="shared" si="3"/>
        <v>1</v>
      </c>
      <c r="I9" s="474">
        <v>45633</v>
      </c>
      <c r="J9" s="474">
        <v>45633</v>
      </c>
      <c r="K9" s="243"/>
      <c r="L9" s="213"/>
    </row>
    <row r="10" spans="1:13">
      <c r="A10" s="110">
        <f t="shared" si="2"/>
        <v>9</v>
      </c>
      <c r="B10" s="256" t="b">
        <f t="shared" si="0"/>
        <v>1</v>
      </c>
      <c r="C10" s="435" t="s">
        <v>2084</v>
      </c>
      <c r="D10" s="448" t="s">
        <v>2084</v>
      </c>
      <c r="E10" s="476" t="s">
        <v>2170</v>
      </c>
      <c r="F10" s="397" t="s">
        <v>2085</v>
      </c>
      <c r="G10" s="405">
        <v>45631</v>
      </c>
      <c r="H10" s="478" t="b">
        <f>+J10=I10</f>
        <v>1</v>
      </c>
      <c r="I10" s="405">
        <v>45633</v>
      </c>
      <c r="J10" s="405">
        <v>45633</v>
      </c>
      <c r="K10" s="243"/>
      <c r="L10" s="213"/>
    </row>
    <row r="11" spans="1:13" ht="15" customHeight="1">
      <c r="A11" s="110">
        <f t="shared" si="2"/>
        <v>10</v>
      </c>
      <c r="B11" s="256" t="b">
        <f t="shared" si="0"/>
        <v>1</v>
      </c>
      <c r="C11" s="470" t="s">
        <v>2086</v>
      </c>
      <c r="D11" s="471" t="s">
        <v>2086</v>
      </c>
      <c r="E11" s="472" t="s">
        <v>2170</v>
      </c>
      <c r="F11" s="473" t="s">
        <v>2087</v>
      </c>
      <c r="G11" s="474">
        <v>45631</v>
      </c>
      <c r="H11" s="475" t="b">
        <f>+J11=I11</f>
        <v>1</v>
      </c>
      <c r="I11" s="474">
        <v>45633</v>
      </c>
      <c r="J11" s="474">
        <v>45633</v>
      </c>
      <c r="K11" s="243"/>
      <c r="L11" s="213"/>
    </row>
    <row r="12" spans="1:13">
      <c r="A12" s="110">
        <f t="shared" si="2"/>
        <v>11</v>
      </c>
      <c r="B12" s="256" t="b">
        <f t="shared" si="0"/>
        <v>1</v>
      </c>
      <c r="C12" s="435" t="s">
        <v>2088</v>
      </c>
      <c r="D12" s="448" t="s">
        <v>2088</v>
      </c>
      <c r="E12" s="476" t="s">
        <v>2170</v>
      </c>
      <c r="F12" s="397" t="s">
        <v>2089</v>
      </c>
      <c r="G12" s="405">
        <v>45632</v>
      </c>
      <c r="H12" s="478" t="b">
        <f t="shared" si="3"/>
        <v>1</v>
      </c>
      <c r="I12" s="405">
        <v>45636</v>
      </c>
      <c r="J12" s="405">
        <v>45636</v>
      </c>
      <c r="K12" s="243"/>
      <c r="L12" s="213"/>
    </row>
    <row r="13" spans="1:13">
      <c r="A13" s="110">
        <f>1+A12</f>
        <v>12</v>
      </c>
      <c r="B13" s="256" t="b">
        <f t="shared" si="0"/>
        <v>1</v>
      </c>
      <c r="C13" s="435" t="s">
        <v>2090</v>
      </c>
      <c r="D13" s="448" t="s">
        <v>2090</v>
      </c>
      <c r="E13" s="476" t="s">
        <v>2170</v>
      </c>
      <c r="F13" s="397" t="s">
        <v>2091</v>
      </c>
      <c r="G13" s="405">
        <v>45632</v>
      </c>
      <c r="H13" s="478" t="b">
        <f t="shared" si="3"/>
        <v>1</v>
      </c>
      <c r="I13" s="405">
        <v>45636</v>
      </c>
      <c r="J13" s="405">
        <v>45636</v>
      </c>
      <c r="K13" s="243"/>
      <c r="L13" s="213"/>
    </row>
    <row r="14" spans="1:13">
      <c r="A14" s="110">
        <f t="shared" si="2"/>
        <v>13</v>
      </c>
      <c r="B14" s="256" t="b">
        <f t="shared" si="0"/>
        <v>1</v>
      </c>
      <c r="C14" s="461" t="s">
        <v>2092</v>
      </c>
      <c r="D14" s="428" t="s">
        <v>2092</v>
      </c>
      <c r="E14" s="462" t="s">
        <v>2337</v>
      </c>
      <c r="F14" s="428" t="s">
        <v>2093</v>
      </c>
      <c r="G14" s="463">
        <v>45632</v>
      </c>
      <c r="H14" s="464" t="b">
        <f t="shared" si="3"/>
        <v>1</v>
      </c>
      <c r="I14" s="463">
        <v>45635</v>
      </c>
      <c r="J14" s="463">
        <v>45635</v>
      </c>
      <c r="K14" s="243"/>
      <c r="L14" s="213"/>
    </row>
    <row r="15" spans="1:13">
      <c r="A15" s="110">
        <f t="shared" si="2"/>
        <v>14</v>
      </c>
      <c r="B15" s="256" t="b">
        <f t="shared" si="0"/>
        <v>1</v>
      </c>
      <c r="C15" s="470" t="s">
        <v>2094</v>
      </c>
      <c r="D15" s="471" t="s">
        <v>2094</v>
      </c>
      <c r="E15" s="472" t="s">
        <v>2170</v>
      </c>
      <c r="F15" s="473" t="s">
        <v>2095</v>
      </c>
      <c r="G15" s="474">
        <v>45635</v>
      </c>
      <c r="H15" s="475" t="b">
        <f t="shared" si="3"/>
        <v>1</v>
      </c>
      <c r="I15" s="474">
        <v>45643</v>
      </c>
      <c r="J15" s="474">
        <v>45643</v>
      </c>
      <c r="K15" s="243"/>
      <c r="L15" s="213"/>
    </row>
    <row r="16" spans="1:13">
      <c r="A16" s="110">
        <f t="shared" si="2"/>
        <v>15</v>
      </c>
      <c r="B16" s="256" t="b">
        <f t="shared" si="0"/>
        <v>1</v>
      </c>
      <c r="C16" s="435" t="s">
        <v>2096</v>
      </c>
      <c r="D16" s="448" t="s">
        <v>2096</v>
      </c>
      <c r="E16" s="476" t="s">
        <v>2170</v>
      </c>
      <c r="F16" s="397" t="s">
        <v>2097</v>
      </c>
      <c r="G16" s="405">
        <v>45635</v>
      </c>
      <c r="H16" s="478" t="b">
        <f t="shared" si="3"/>
        <v>1</v>
      </c>
      <c r="I16" s="405">
        <v>45636</v>
      </c>
      <c r="J16" s="405">
        <v>45636</v>
      </c>
      <c r="K16" s="243"/>
      <c r="L16" s="213"/>
    </row>
    <row r="17" spans="1:13">
      <c r="A17" s="110">
        <f t="shared" si="2"/>
        <v>16</v>
      </c>
      <c r="B17" s="256" t="b">
        <f t="shared" si="0"/>
        <v>1</v>
      </c>
      <c r="C17" s="470" t="s">
        <v>2098</v>
      </c>
      <c r="D17" s="471" t="s">
        <v>2098</v>
      </c>
      <c r="E17" s="472" t="s">
        <v>2170</v>
      </c>
      <c r="F17" s="473" t="s">
        <v>2099</v>
      </c>
      <c r="G17" s="474">
        <v>45636</v>
      </c>
      <c r="H17" s="475" t="b">
        <f t="shared" si="3"/>
        <v>1</v>
      </c>
      <c r="I17" s="474">
        <v>45638</v>
      </c>
      <c r="J17" s="474">
        <v>45638</v>
      </c>
      <c r="K17" s="243"/>
      <c r="L17" s="213"/>
    </row>
    <row r="18" spans="1:13">
      <c r="A18" s="110">
        <f t="shared" si="2"/>
        <v>17</v>
      </c>
      <c r="B18" s="256" t="b">
        <f t="shared" si="0"/>
        <v>1</v>
      </c>
      <c r="C18" s="470" t="s">
        <v>2100</v>
      </c>
      <c r="D18" s="471" t="s">
        <v>2100</v>
      </c>
      <c r="E18" s="472" t="s">
        <v>2170</v>
      </c>
      <c r="F18" s="473" t="s">
        <v>2101</v>
      </c>
      <c r="G18" s="474">
        <v>45636</v>
      </c>
      <c r="H18" s="475" t="b">
        <f t="shared" si="3"/>
        <v>1</v>
      </c>
      <c r="I18" s="474">
        <v>45637</v>
      </c>
      <c r="J18" s="474">
        <v>45637</v>
      </c>
      <c r="K18" s="243"/>
      <c r="L18" s="213"/>
    </row>
    <row r="19" spans="1:13">
      <c r="A19" s="110">
        <f t="shared" si="2"/>
        <v>18</v>
      </c>
      <c r="B19" s="256" t="b">
        <f t="shared" si="0"/>
        <v>1</v>
      </c>
      <c r="C19" s="435" t="s">
        <v>2102</v>
      </c>
      <c r="D19" s="448" t="s">
        <v>2102</v>
      </c>
      <c r="E19" s="476" t="s">
        <v>2170</v>
      </c>
      <c r="F19" s="397" t="s">
        <v>2103</v>
      </c>
      <c r="G19" s="405">
        <v>45636</v>
      </c>
      <c r="H19" s="478" t="b">
        <f t="shared" si="3"/>
        <v>1</v>
      </c>
      <c r="I19" s="405">
        <v>45638</v>
      </c>
      <c r="J19" s="405">
        <v>45638</v>
      </c>
      <c r="K19" s="243"/>
      <c r="L19" s="213"/>
    </row>
    <row r="20" spans="1:13">
      <c r="A20" s="110">
        <f t="shared" si="2"/>
        <v>19</v>
      </c>
      <c r="B20" s="256" t="b">
        <f t="shared" si="0"/>
        <v>1</v>
      </c>
      <c r="C20" s="435" t="s">
        <v>2104</v>
      </c>
      <c r="D20" s="448" t="s">
        <v>2104</v>
      </c>
      <c r="E20" s="476" t="s">
        <v>2170</v>
      </c>
      <c r="F20" s="397" t="s">
        <v>2105</v>
      </c>
      <c r="G20" s="405">
        <v>45636</v>
      </c>
      <c r="H20" s="478" t="b">
        <f t="shared" si="3"/>
        <v>1</v>
      </c>
      <c r="I20" s="405">
        <v>45638</v>
      </c>
      <c r="J20" s="405">
        <v>45638</v>
      </c>
      <c r="K20" s="243"/>
      <c r="L20" s="213"/>
    </row>
    <row r="21" spans="1:13">
      <c r="A21" s="110">
        <f t="shared" si="2"/>
        <v>20</v>
      </c>
      <c r="B21" s="256" t="b">
        <f t="shared" si="0"/>
        <v>1</v>
      </c>
      <c r="C21" s="470" t="s">
        <v>2106</v>
      </c>
      <c r="D21" s="471" t="s">
        <v>2106</v>
      </c>
      <c r="E21" s="472" t="s">
        <v>2170</v>
      </c>
      <c r="F21" s="473" t="s">
        <v>2107</v>
      </c>
      <c r="G21" s="474">
        <v>45636</v>
      </c>
      <c r="H21" s="475" t="b">
        <f t="shared" si="3"/>
        <v>1</v>
      </c>
      <c r="I21" s="474">
        <v>45639</v>
      </c>
      <c r="J21" s="474">
        <v>45639</v>
      </c>
      <c r="K21" s="243" t="s">
        <v>2108</v>
      </c>
      <c r="L21" s="213" t="s">
        <v>2112</v>
      </c>
    </row>
    <row r="22" spans="1:13">
      <c r="A22" s="110">
        <f t="shared" si="2"/>
        <v>21</v>
      </c>
      <c r="B22" s="256" t="b">
        <f t="shared" si="0"/>
        <v>1</v>
      </c>
      <c r="C22" s="435" t="s">
        <v>2109</v>
      </c>
      <c r="D22" s="448" t="s">
        <v>2109</v>
      </c>
      <c r="E22" s="476" t="s">
        <v>2170</v>
      </c>
      <c r="F22" s="397" t="s">
        <v>2110</v>
      </c>
      <c r="G22" s="405">
        <v>45636</v>
      </c>
      <c r="H22" s="478" t="b">
        <f t="shared" si="3"/>
        <v>1</v>
      </c>
      <c r="I22" s="405">
        <v>45646</v>
      </c>
      <c r="J22" s="405">
        <v>45646</v>
      </c>
      <c r="K22" s="243" t="s">
        <v>2108</v>
      </c>
      <c r="L22" s="213" t="s">
        <v>2112</v>
      </c>
    </row>
    <row r="23" spans="1:13">
      <c r="A23" s="110">
        <f t="shared" si="2"/>
        <v>22</v>
      </c>
      <c r="B23" s="256" t="b">
        <f t="shared" si="0"/>
        <v>1</v>
      </c>
      <c r="C23" s="470" t="s">
        <v>2113</v>
      </c>
      <c r="D23" s="471" t="s">
        <v>2113</v>
      </c>
      <c r="E23" s="472" t="s">
        <v>2170</v>
      </c>
      <c r="F23" s="473" t="s">
        <v>2114</v>
      </c>
      <c r="G23" s="474">
        <v>45636</v>
      </c>
      <c r="H23" s="475" t="b">
        <f t="shared" si="3"/>
        <v>1</v>
      </c>
      <c r="I23" s="474">
        <v>45637</v>
      </c>
      <c r="J23" s="474">
        <v>45637</v>
      </c>
      <c r="K23" s="243"/>
      <c r="L23" s="213"/>
    </row>
    <row r="24" spans="1:13">
      <c r="A24" s="110">
        <f>1+A23</f>
        <v>23</v>
      </c>
      <c r="B24" s="256" t="b">
        <f t="shared" si="0"/>
        <v>1</v>
      </c>
      <c r="C24" s="435" t="s">
        <v>2115</v>
      </c>
      <c r="D24" s="448" t="s">
        <v>2115</v>
      </c>
      <c r="E24" s="476" t="s">
        <v>2170</v>
      </c>
      <c r="F24" s="397" t="s">
        <v>2116</v>
      </c>
      <c r="G24" s="405">
        <v>45637</v>
      </c>
      <c r="H24" s="478" t="b">
        <f t="shared" si="3"/>
        <v>1</v>
      </c>
      <c r="I24" s="405">
        <v>45642</v>
      </c>
      <c r="J24" s="405">
        <v>45642</v>
      </c>
      <c r="K24" s="243"/>
      <c r="L24" s="213"/>
    </row>
    <row r="25" spans="1:13">
      <c r="A25" s="110">
        <f t="shared" si="2"/>
        <v>24</v>
      </c>
      <c r="B25" s="256" t="b">
        <f t="shared" si="0"/>
        <v>1</v>
      </c>
      <c r="C25" s="435" t="s">
        <v>2118</v>
      </c>
      <c r="D25" s="448" t="s">
        <v>2118</v>
      </c>
      <c r="E25" s="476" t="s">
        <v>2170</v>
      </c>
      <c r="F25" s="397" t="s">
        <v>2119</v>
      </c>
      <c r="G25" s="405">
        <v>45638</v>
      </c>
      <c r="H25" s="478" t="b">
        <f t="shared" si="3"/>
        <v>1</v>
      </c>
      <c r="I25" s="405">
        <v>45639</v>
      </c>
      <c r="J25" s="405">
        <v>45639</v>
      </c>
      <c r="K25" s="243"/>
      <c r="L25" s="213"/>
    </row>
    <row r="26" spans="1:13" s="223" customFormat="1">
      <c r="A26" s="110">
        <f t="shared" si="2"/>
        <v>25</v>
      </c>
      <c r="B26" s="256" t="b">
        <f t="shared" si="0"/>
        <v>1</v>
      </c>
      <c r="C26" s="461" t="s">
        <v>2338</v>
      </c>
      <c r="D26" s="428" t="s">
        <v>2338</v>
      </c>
      <c r="E26" s="462" t="s">
        <v>2339</v>
      </c>
      <c r="F26" s="428" t="s">
        <v>2340</v>
      </c>
      <c r="G26" s="463">
        <v>45639</v>
      </c>
      <c r="H26" s="464" t="b">
        <f t="shared" si="3"/>
        <v>1</v>
      </c>
      <c r="I26" s="463"/>
      <c r="J26" s="463"/>
      <c r="K26" s="243"/>
      <c r="L26" s="213"/>
      <c r="M26" s="115"/>
    </row>
    <row r="27" spans="1:13">
      <c r="A27" s="110">
        <f t="shared" si="2"/>
        <v>26</v>
      </c>
      <c r="B27" s="256" t="b">
        <f t="shared" si="0"/>
        <v>1</v>
      </c>
      <c r="C27" s="435" t="s">
        <v>2120</v>
      </c>
      <c r="D27" s="448" t="s">
        <v>2120</v>
      </c>
      <c r="E27" s="476" t="s">
        <v>2170</v>
      </c>
      <c r="F27" s="397" t="s">
        <v>2121</v>
      </c>
      <c r="G27" s="405">
        <v>45641</v>
      </c>
      <c r="H27" s="478" t="b">
        <f>+J27=I27</f>
        <v>1</v>
      </c>
      <c r="I27" s="405">
        <v>45642</v>
      </c>
      <c r="J27" s="405">
        <v>45642</v>
      </c>
      <c r="K27" s="243"/>
      <c r="L27" s="213"/>
    </row>
    <row r="28" spans="1:13">
      <c r="A28" s="110">
        <f t="shared" si="2"/>
        <v>27</v>
      </c>
      <c r="B28" s="256" t="b">
        <f t="shared" si="0"/>
        <v>1</v>
      </c>
      <c r="C28" s="435" t="s">
        <v>2122</v>
      </c>
      <c r="D28" s="479" t="s">
        <v>2122</v>
      </c>
      <c r="E28" s="476" t="s">
        <v>2170</v>
      </c>
      <c r="F28" s="480" t="s">
        <v>2123</v>
      </c>
      <c r="G28" s="405">
        <v>45642</v>
      </c>
      <c r="H28" s="478" t="b">
        <f>+J28=I28</f>
        <v>1</v>
      </c>
      <c r="I28" s="405">
        <v>45643</v>
      </c>
      <c r="J28" s="405">
        <v>45643</v>
      </c>
      <c r="K28" s="243"/>
      <c r="L28" s="213"/>
    </row>
    <row r="29" spans="1:13">
      <c r="A29" s="110">
        <f t="shared" si="2"/>
        <v>28</v>
      </c>
      <c r="B29" s="256" t="b">
        <f t="shared" si="0"/>
        <v>1</v>
      </c>
      <c r="C29" s="435" t="s">
        <v>2124</v>
      </c>
      <c r="D29" s="479" t="s">
        <v>2124</v>
      </c>
      <c r="E29" s="398" t="s">
        <v>2170</v>
      </c>
      <c r="F29" s="481" t="s">
        <v>2341</v>
      </c>
      <c r="G29" s="405">
        <v>45643</v>
      </c>
      <c r="H29" s="478" t="b">
        <f>+J28=I28</f>
        <v>1</v>
      </c>
      <c r="I29" s="405">
        <v>45650</v>
      </c>
      <c r="J29" s="405">
        <v>45650</v>
      </c>
      <c r="K29" s="243"/>
      <c r="L29" s="213"/>
    </row>
    <row r="30" spans="1:13">
      <c r="A30" s="110">
        <f>1+A29</f>
        <v>29</v>
      </c>
      <c r="B30" s="256" t="b">
        <f t="shared" si="0"/>
        <v>1</v>
      </c>
      <c r="C30" s="435" t="s">
        <v>2126</v>
      </c>
      <c r="D30" s="479" t="s">
        <v>2126</v>
      </c>
      <c r="E30" s="398" t="s">
        <v>2170</v>
      </c>
      <c r="F30" s="481" t="s">
        <v>2127</v>
      </c>
      <c r="G30" s="405">
        <v>45649</v>
      </c>
      <c r="H30" s="478" t="b">
        <f>+J29=I29</f>
        <v>1</v>
      </c>
      <c r="I30" s="405">
        <v>45652</v>
      </c>
      <c r="J30" s="405">
        <v>45652</v>
      </c>
      <c r="K30" s="243" t="s">
        <v>590</v>
      </c>
      <c r="L30" s="213"/>
    </row>
    <row r="31" spans="1:13" s="223" customFormat="1">
      <c r="A31" s="110">
        <f t="shared" si="2"/>
        <v>30</v>
      </c>
      <c r="B31" s="207" t="b">
        <f t="shared" si="0"/>
        <v>1</v>
      </c>
      <c r="C31" s="237" t="s">
        <v>2128</v>
      </c>
      <c r="D31" s="397" t="s">
        <v>2128</v>
      </c>
      <c r="E31" s="492" t="s">
        <v>2342</v>
      </c>
      <c r="F31" s="448" t="s">
        <v>2129</v>
      </c>
      <c r="G31" s="483">
        <v>45649</v>
      </c>
      <c r="H31" s="478" t="b">
        <f>+J30=I30</f>
        <v>1</v>
      </c>
      <c r="I31" s="484">
        <v>45653</v>
      </c>
      <c r="J31" s="484">
        <v>45653</v>
      </c>
      <c r="K31" s="231" t="s">
        <v>2130</v>
      </c>
      <c r="L31" s="482"/>
      <c r="M31" s="115"/>
    </row>
    <row r="32" spans="1:13">
      <c r="A32" s="110">
        <f t="shared" si="2"/>
        <v>31</v>
      </c>
      <c r="B32" s="207" t="b">
        <f t="shared" si="0"/>
        <v>1</v>
      </c>
      <c r="C32" s="237" t="s">
        <v>2131</v>
      </c>
      <c r="D32" s="397" t="s">
        <v>2131</v>
      </c>
      <c r="E32" s="398" t="s">
        <v>2170</v>
      </c>
      <c r="F32" s="448" t="s">
        <v>2132</v>
      </c>
      <c r="G32" s="483">
        <v>45650</v>
      </c>
      <c r="H32" s="478" t="b">
        <f t="shared" ref="H32:H35" si="4">+J31=I31</f>
        <v>1</v>
      </c>
      <c r="I32" s="484">
        <v>45653</v>
      </c>
      <c r="J32" s="449">
        <v>45653</v>
      </c>
      <c r="K32" s="231" t="s">
        <v>724</v>
      </c>
      <c r="L32" s="482"/>
    </row>
    <row r="33" spans="1:12">
      <c r="A33" s="110">
        <f t="shared" si="2"/>
        <v>32</v>
      </c>
      <c r="B33" s="207" t="b">
        <f t="shared" si="0"/>
        <v>1</v>
      </c>
      <c r="C33" s="237" t="s">
        <v>2133</v>
      </c>
      <c r="D33" s="397" t="s">
        <v>2133</v>
      </c>
      <c r="E33" s="476" t="s">
        <v>2170</v>
      </c>
      <c r="F33" s="448" t="s">
        <v>2134</v>
      </c>
      <c r="G33" s="483">
        <v>45650</v>
      </c>
      <c r="H33" s="478" t="b">
        <f t="shared" si="4"/>
        <v>1</v>
      </c>
      <c r="I33" s="484">
        <v>45652</v>
      </c>
      <c r="J33" s="484">
        <v>45652</v>
      </c>
      <c r="K33" s="231"/>
      <c r="L33" s="482"/>
    </row>
    <row r="34" spans="1:12">
      <c r="A34" s="110">
        <f t="shared" si="2"/>
        <v>33</v>
      </c>
      <c r="B34" s="207" t="b">
        <f t="shared" si="0"/>
        <v>1</v>
      </c>
      <c r="C34" s="237" t="s">
        <v>2135</v>
      </c>
      <c r="D34" s="397" t="s">
        <v>2135</v>
      </c>
      <c r="E34" s="476" t="s">
        <v>2170</v>
      </c>
      <c r="F34" s="448" t="s">
        <v>2136</v>
      </c>
      <c r="G34" s="483">
        <v>45651</v>
      </c>
      <c r="H34" s="478" t="b">
        <f t="shared" si="4"/>
        <v>1</v>
      </c>
      <c r="I34" s="484">
        <v>45652</v>
      </c>
      <c r="J34" s="484">
        <v>45652</v>
      </c>
      <c r="K34" s="231"/>
      <c r="L34" s="482"/>
    </row>
    <row r="35" spans="1:12">
      <c r="A35" s="110">
        <f t="shared" si="2"/>
        <v>34</v>
      </c>
      <c r="B35" s="256" t="b">
        <f t="shared" si="0"/>
        <v>1</v>
      </c>
      <c r="C35" s="435" t="s">
        <v>2137</v>
      </c>
      <c r="D35" s="448" t="s">
        <v>2137</v>
      </c>
      <c r="E35" s="476" t="s">
        <v>2170</v>
      </c>
      <c r="F35" s="448" t="s">
        <v>2138</v>
      </c>
      <c r="G35" s="483">
        <v>45651</v>
      </c>
      <c r="H35" s="478" t="b">
        <f t="shared" si="4"/>
        <v>1</v>
      </c>
      <c r="I35" s="484">
        <v>45653</v>
      </c>
      <c r="J35" s="484">
        <v>45653</v>
      </c>
      <c r="K35" s="231"/>
      <c r="L35" s="438"/>
    </row>
    <row r="36" spans="1:12">
      <c r="A36" s="110">
        <f t="shared" si="2"/>
        <v>35</v>
      </c>
      <c r="B36" s="256" t="b">
        <f t="shared" si="0"/>
        <v>1</v>
      </c>
      <c r="C36" s="485" t="s">
        <v>2139</v>
      </c>
      <c r="D36" s="485" t="s">
        <v>2139</v>
      </c>
      <c r="E36" s="486" t="s">
        <v>2343</v>
      </c>
      <c r="F36" s="485" t="s">
        <v>2140</v>
      </c>
      <c r="G36" s="487">
        <v>45653</v>
      </c>
      <c r="H36" s="488" t="b">
        <f>+J36=I36</f>
        <v>1</v>
      </c>
      <c r="I36" s="487">
        <v>45660</v>
      </c>
      <c r="J36" s="487">
        <v>45660</v>
      </c>
      <c r="K36" s="213"/>
      <c r="L36" s="213"/>
    </row>
    <row r="37" spans="1:12">
      <c r="A37" s="110">
        <f t="shared" si="2"/>
        <v>36</v>
      </c>
      <c r="B37" s="256" t="b">
        <f t="shared" si="0"/>
        <v>1</v>
      </c>
      <c r="C37" s="485" t="s">
        <v>2141</v>
      </c>
      <c r="D37" s="485" t="s">
        <v>2141</v>
      </c>
      <c r="E37" s="486" t="s">
        <v>2343</v>
      </c>
      <c r="F37" s="485" t="s">
        <v>2142</v>
      </c>
      <c r="G37" s="487">
        <v>45653</v>
      </c>
      <c r="H37" s="488" t="b">
        <f t="shared" ref="H37:H49" si="5">+J37=I37</f>
        <v>1</v>
      </c>
      <c r="I37" s="487">
        <v>45659</v>
      </c>
      <c r="J37" s="487">
        <v>45659</v>
      </c>
      <c r="K37" s="213"/>
      <c r="L37" s="213"/>
    </row>
    <row r="38" spans="1:12">
      <c r="A38" s="110">
        <f t="shared" si="2"/>
        <v>37</v>
      </c>
      <c r="B38" s="256" t="b">
        <f t="shared" si="0"/>
        <v>1</v>
      </c>
      <c r="C38" s="435" t="s">
        <v>2143</v>
      </c>
      <c r="D38" s="435" t="s">
        <v>2143</v>
      </c>
      <c r="E38" s="476" t="s">
        <v>2170</v>
      </c>
      <c r="F38" s="448" t="s">
        <v>2144</v>
      </c>
      <c r="G38" s="483">
        <v>45653</v>
      </c>
      <c r="H38" s="478" t="b">
        <f t="shared" si="5"/>
        <v>1</v>
      </c>
      <c r="I38" s="484">
        <v>45653</v>
      </c>
      <c r="J38" s="484">
        <v>45653</v>
      </c>
      <c r="K38" s="231"/>
      <c r="L38" s="438"/>
    </row>
    <row r="39" spans="1:12">
      <c r="A39" s="110">
        <f t="shared" si="2"/>
        <v>38</v>
      </c>
      <c r="B39" s="256" t="b">
        <f t="shared" si="0"/>
        <v>1</v>
      </c>
      <c r="C39" s="435" t="s">
        <v>2145</v>
      </c>
      <c r="D39" s="435" t="s">
        <v>2145</v>
      </c>
      <c r="E39" s="476" t="s">
        <v>2170</v>
      </c>
      <c r="F39" s="448" t="s">
        <v>2146</v>
      </c>
      <c r="G39" s="483">
        <v>45653</v>
      </c>
      <c r="H39" s="478" t="b">
        <f t="shared" si="5"/>
        <v>1</v>
      </c>
      <c r="I39" s="484">
        <v>45654</v>
      </c>
      <c r="J39" s="484">
        <v>45654</v>
      </c>
      <c r="K39" s="231"/>
      <c r="L39" s="438"/>
    </row>
    <row r="40" spans="1:12">
      <c r="A40" s="110">
        <f t="shared" si="2"/>
        <v>39</v>
      </c>
      <c r="B40" s="256" t="b">
        <f t="shared" si="0"/>
        <v>1</v>
      </c>
      <c r="C40" s="489" t="s">
        <v>2147</v>
      </c>
      <c r="D40" s="489" t="s">
        <v>2147</v>
      </c>
      <c r="E40" s="486" t="s">
        <v>2343</v>
      </c>
      <c r="F40" s="485" t="s">
        <v>2148</v>
      </c>
      <c r="G40" s="487">
        <v>45653</v>
      </c>
      <c r="H40" s="488" t="b">
        <f t="shared" si="5"/>
        <v>0</v>
      </c>
      <c r="I40" s="496" t="s">
        <v>11</v>
      </c>
      <c r="J40" s="443"/>
      <c r="K40" s="213" t="s">
        <v>2149</v>
      </c>
      <c r="L40" s="213"/>
    </row>
    <row r="41" spans="1:12">
      <c r="A41" s="110">
        <f t="shared" si="2"/>
        <v>40</v>
      </c>
      <c r="B41" s="256" t="b">
        <f>+C41=D41</f>
        <v>1</v>
      </c>
      <c r="C41" s="489" t="s">
        <v>1467</v>
      </c>
      <c r="D41" s="489" t="s">
        <v>1467</v>
      </c>
      <c r="E41" s="486" t="s">
        <v>2343</v>
      </c>
      <c r="F41" s="513">
        <v>140266</v>
      </c>
      <c r="G41" s="487">
        <v>45653</v>
      </c>
      <c r="H41" s="488" t="b">
        <f>+J41=I41</f>
        <v>1</v>
      </c>
      <c r="I41" s="496"/>
      <c r="J41" s="443"/>
      <c r="K41" s="213" t="s">
        <v>2344</v>
      </c>
      <c r="L41" s="213"/>
    </row>
    <row r="42" spans="1:12">
      <c r="A42" s="110">
        <f t="shared" si="2"/>
        <v>41</v>
      </c>
      <c r="B42" s="256" t="b">
        <f t="shared" si="0"/>
        <v>1</v>
      </c>
      <c r="C42" s="489" t="s">
        <v>2150</v>
      </c>
      <c r="D42" s="489" t="s">
        <v>2150</v>
      </c>
      <c r="E42" s="486" t="s">
        <v>2343</v>
      </c>
      <c r="F42" s="485" t="s">
        <v>2151</v>
      </c>
      <c r="G42" s="490">
        <v>45654</v>
      </c>
      <c r="H42" s="488" t="b">
        <f t="shared" si="5"/>
        <v>0</v>
      </c>
      <c r="I42" s="496" t="s">
        <v>11</v>
      </c>
      <c r="J42" s="443"/>
      <c r="K42" s="213" t="s">
        <v>2152</v>
      </c>
      <c r="L42" s="213"/>
    </row>
    <row r="43" spans="1:12">
      <c r="A43" s="110">
        <f t="shared" si="2"/>
        <v>42</v>
      </c>
      <c r="B43" s="256" t="b">
        <f t="shared" si="0"/>
        <v>1</v>
      </c>
      <c r="C43" s="491" t="s">
        <v>2153</v>
      </c>
      <c r="D43" s="491" t="s">
        <v>2153</v>
      </c>
      <c r="E43" s="486" t="s">
        <v>2343</v>
      </c>
      <c r="F43" s="485" t="s">
        <v>2154</v>
      </c>
      <c r="G43" s="490">
        <v>45654</v>
      </c>
      <c r="H43" s="488" t="b">
        <f t="shared" si="5"/>
        <v>0</v>
      </c>
      <c r="I43" s="496" t="s">
        <v>11</v>
      </c>
      <c r="J43" s="443"/>
      <c r="K43" s="213" t="s">
        <v>2152</v>
      </c>
      <c r="L43" s="213"/>
    </row>
    <row r="44" spans="1:12">
      <c r="A44" s="110">
        <f t="shared" si="2"/>
        <v>43</v>
      </c>
      <c r="B44" s="256" t="b">
        <f t="shared" si="0"/>
        <v>1</v>
      </c>
      <c r="C44" s="435" t="s">
        <v>2155</v>
      </c>
      <c r="D44" s="435" t="s">
        <v>2155</v>
      </c>
      <c r="E44" s="476" t="s">
        <v>2170</v>
      </c>
      <c r="F44" s="448" t="s">
        <v>2156</v>
      </c>
      <c r="G44" s="483">
        <v>45654</v>
      </c>
      <c r="H44" s="488" t="b">
        <f t="shared" si="5"/>
        <v>1</v>
      </c>
      <c r="I44" s="484">
        <v>45656</v>
      </c>
      <c r="J44" s="484">
        <v>45656</v>
      </c>
      <c r="K44" s="231"/>
      <c r="L44" s="438"/>
    </row>
    <row r="45" spans="1:12">
      <c r="A45" s="110">
        <f t="shared" si="2"/>
        <v>44</v>
      </c>
      <c r="B45" s="256" t="b">
        <f t="shared" si="0"/>
        <v>1</v>
      </c>
      <c r="C45" s="491" t="s">
        <v>2157</v>
      </c>
      <c r="D45" s="491" t="s">
        <v>2157</v>
      </c>
      <c r="E45" s="486" t="s">
        <v>2343</v>
      </c>
      <c r="F45" s="485" t="s">
        <v>2158</v>
      </c>
      <c r="G45" s="490">
        <v>45654</v>
      </c>
      <c r="H45" s="488" t="b">
        <f t="shared" si="5"/>
        <v>1</v>
      </c>
      <c r="I45" s="490">
        <v>45298</v>
      </c>
      <c r="J45" s="490">
        <v>45298</v>
      </c>
      <c r="K45" s="213" t="s">
        <v>724</v>
      </c>
      <c r="L45" s="213"/>
    </row>
    <row r="46" spans="1:12">
      <c r="A46" s="110">
        <f t="shared" si="2"/>
        <v>45</v>
      </c>
      <c r="B46" s="256" t="b">
        <f t="shared" si="0"/>
        <v>1</v>
      </c>
      <c r="C46" s="493" t="s">
        <v>1467</v>
      </c>
      <c r="D46" s="493" t="s">
        <v>1467</v>
      </c>
      <c r="E46" s="398" t="s">
        <v>2170</v>
      </c>
      <c r="F46" s="495">
        <v>140265</v>
      </c>
      <c r="G46" s="484">
        <v>45656</v>
      </c>
      <c r="H46" s="488" t="b">
        <f t="shared" si="5"/>
        <v>1</v>
      </c>
      <c r="I46" s="494">
        <v>45656</v>
      </c>
      <c r="J46" s="494">
        <v>45656</v>
      </c>
      <c r="K46" s="213"/>
      <c r="L46" s="213"/>
    </row>
    <row r="47" spans="1:12">
      <c r="A47" s="110">
        <f t="shared" si="2"/>
        <v>46</v>
      </c>
      <c r="B47" s="256" t="b">
        <f t="shared" si="0"/>
        <v>1</v>
      </c>
      <c r="C47" s="435" t="s">
        <v>2159</v>
      </c>
      <c r="D47" s="435" t="s">
        <v>2159</v>
      </c>
      <c r="E47" s="398" t="s">
        <v>2170</v>
      </c>
      <c r="F47" s="448" t="s">
        <v>2160</v>
      </c>
      <c r="G47" s="483">
        <v>45656</v>
      </c>
      <c r="H47" s="488" t="b">
        <f t="shared" si="5"/>
        <v>1</v>
      </c>
      <c r="I47" s="484">
        <v>45657</v>
      </c>
      <c r="J47" s="484">
        <v>45657</v>
      </c>
      <c r="K47" s="231"/>
      <c r="L47" s="438"/>
    </row>
    <row r="48" spans="1:12">
      <c r="A48" s="110">
        <f t="shared" si="2"/>
        <v>47</v>
      </c>
      <c r="B48" s="256" t="b">
        <f t="shared" si="0"/>
        <v>1</v>
      </c>
      <c r="C48" s="435" t="s">
        <v>2161</v>
      </c>
      <c r="D48" s="435" t="s">
        <v>2161</v>
      </c>
      <c r="E48" s="492" t="s">
        <v>2342</v>
      </c>
      <c r="F48" s="448" t="s">
        <v>2162</v>
      </c>
      <c r="G48" s="483">
        <v>45656</v>
      </c>
      <c r="H48" s="488" t="b">
        <f t="shared" si="5"/>
        <v>1</v>
      </c>
      <c r="I48" s="484">
        <v>45656</v>
      </c>
      <c r="J48" s="484">
        <v>45656</v>
      </c>
      <c r="K48" s="231" t="s">
        <v>2130</v>
      </c>
      <c r="L48" s="438"/>
    </row>
    <row r="49" spans="1:12">
      <c r="A49" s="110">
        <f t="shared" si="2"/>
        <v>48</v>
      </c>
      <c r="B49" s="256" t="b">
        <f t="shared" si="0"/>
        <v>1</v>
      </c>
      <c r="C49" s="489" t="s">
        <v>2163</v>
      </c>
      <c r="D49" s="489" t="s">
        <v>2163</v>
      </c>
      <c r="E49" s="486" t="s">
        <v>2343</v>
      </c>
      <c r="F49" s="485" t="s">
        <v>2345</v>
      </c>
      <c r="G49" s="490">
        <v>45657</v>
      </c>
      <c r="H49" s="84" t="b">
        <f t="shared" si="5"/>
        <v>0</v>
      </c>
      <c r="I49" s="443">
        <v>45657</v>
      </c>
      <c r="J49" s="443"/>
      <c r="K49" s="213" t="s">
        <v>2344</v>
      </c>
      <c r="L49" s="213"/>
    </row>
    <row r="50" spans="1:12">
      <c r="E50" s="115"/>
    </row>
    <row r="52" spans="1:12">
      <c r="A52" s="328" t="s">
        <v>2193</v>
      </c>
      <c r="B52" s="329">
        <f>+A49</f>
        <v>48</v>
      </c>
      <c r="C52" s="515" t="s">
        <v>2167</v>
      </c>
    </row>
    <row r="53" spans="1:12">
      <c r="A53" s="330" t="s">
        <v>2194</v>
      </c>
      <c r="B53" s="461">
        <v>2</v>
      </c>
      <c r="C53" s="516"/>
    </row>
    <row r="54" spans="1:12">
      <c r="A54" s="445" t="s">
        <v>2195</v>
      </c>
      <c r="B54" s="225">
        <f>+B52-B53-B56</f>
        <v>38</v>
      </c>
      <c r="C54" s="517"/>
    </row>
    <row r="55" spans="1:12">
      <c r="A55" s="445" t="s">
        <v>2346</v>
      </c>
      <c r="B55" s="497">
        <v>3</v>
      </c>
      <c r="C55" s="498"/>
    </row>
    <row r="56" spans="1:12">
      <c r="A56" s="336" t="s">
        <v>2347</v>
      </c>
      <c r="B56" s="468">
        <v>8</v>
      </c>
      <c r="C56" s="338" t="s">
        <v>2197</v>
      </c>
    </row>
    <row r="57" spans="1:12">
      <c r="A57" s="339"/>
      <c r="B57" s="339"/>
      <c r="C57" s="339"/>
    </row>
    <row r="58" spans="1:12">
      <c r="A58" s="334" t="s">
        <v>2193</v>
      </c>
      <c r="B58" s="447">
        <v>48</v>
      </c>
      <c r="C58" s="522" t="s">
        <v>2348</v>
      </c>
    </row>
    <row r="59" spans="1:12">
      <c r="A59" s="446" t="s">
        <v>2195</v>
      </c>
      <c r="B59" s="328">
        <f>+B58-B60</f>
        <v>40</v>
      </c>
      <c r="C59" s="523"/>
    </row>
    <row r="60" spans="1:12">
      <c r="A60" s="446" t="s">
        <v>2284</v>
      </c>
      <c r="B60" s="469">
        <v>8</v>
      </c>
      <c r="C60" s="328" t="s">
        <v>2349</v>
      </c>
    </row>
  </sheetData>
  <autoFilter ref="A1:L28" xr:uid="{00000000-0009-0000-0000-000006000000}"/>
  <mergeCells count="2">
    <mergeCell ref="C52:C54"/>
    <mergeCell ref="C58:C59"/>
  </mergeCells>
  <pageMargins left="0.7" right="0.7" top="0.75" bottom="0.75" header="0.3" footer="0.3"/>
  <pageSetup paperSize="2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CONTRATACION</dc:creator>
  <cp:keywords/>
  <dc:description/>
  <cp:lastModifiedBy>Sandra Inés Quitora Campos</cp:lastModifiedBy>
  <cp:revision/>
  <dcterms:created xsi:type="dcterms:W3CDTF">2024-05-10T17:28:05Z</dcterms:created>
  <dcterms:modified xsi:type="dcterms:W3CDTF">2025-03-18T19:03:16Z</dcterms:modified>
  <cp:category/>
  <cp:contentStatus/>
</cp:coreProperties>
</file>